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eusz\Desktop\PRZETARGI\CIĄGNIKI I NACZEPY - PRZETARG 2022\Zapytanie komplet\"/>
    </mc:Choice>
  </mc:AlternateContent>
  <xr:revisionPtr revIDLastSave="0" documentId="13_ncr:1_{6243929D-5CB4-4CB4-A51A-254693589597}" xr6:coauthVersionLast="47" xr6:coauthVersionMax="47" xr10:uidLastSave="{00000000-0000-0000-0000-000000000000}"/>
  <bookViews>
    <workbookView xWindow="28680" yWindow="-120" windowWidth="25440" windowHeight="15390" tabRatio="837" activeTab="2" xr2:uid="{00000000-000D-0000-FFFF-FFFF00000000}"/>
  </bookViews>
  <sheets>
    <sheet name="Cena" sheetId="4" r:id="rId1"/>
    <sheet name="Serwis pogwarancyjny nieakt" sheetId="7" state="hidden" r:id="rId2"/>
    <sheet name="Cena łączna" sheetId="11" r:id="rId3"/>
    <sheet name="Serwis gwarancyjny ciągników" sheetId="12" r:id="rId4"/>
    <sheet name="Serwis gwarancyjny naczep" sheetId="13" r:id="rId5"/>
    <sheet name="Serwis pogwarancyjny ciągników" sheetId="14" r:id="rId6"/>
    <sheet name="Serwis pogwarancyjny naczep" sheetId="15" r:id="rId7"/>
  </sheets>
  <definedNames>
    <definedName name="_xlnm.Print_Area" localSheetId="0">Cena!$A$1:$G$32</definedName>
    <definedName name="_xlnm.Print_Area" localSheetId="2">'Cena łączna'!$A$1:$H$46</definedName>
    <definedName name="_xlnm.Print_Area" localSheetId="3">'Serwis gwarancyjny ciągników'!$A$1:$I$34</definedName>
    <definedName name="_xlnm.Print_Area" localSheetId="4">'Serwis gwarancyjny naczep'!$A$1:$I$23</definedName>
    <definedName name="_xlnm.Print_Area" localSheetId="5">'Serwis pogwarancyjny ciągników'!$A$1:$I$34</definedName>
    <definedName name="_xlnm.Print_Area" localSheetId="6">'Serwis pogwarancyjny naczep'!$A$1:$I$23</definedName>
    <definedName name="_xlnm.Print_Area" localSheetId="1">'Serwis pogwarancyjny nieakt'!$A$1:$G$34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1" l="1"/>
  <c r="E18" i="11" s="1"/>
  <c r="C15" i="11"/>
  <c r="G5" i="12"/>
  <c r="C14" i="11"/>
  <c r="D15" i="11" l="1"/>
  <c r="E15" i="11" s="1"/>
  <c r="G10" i="15" l="1"/>
  <c r="G9" i="15"/>
  <c r="G8" i="15"/>
  <c r="G5" i="15" s="1"/>
  <c r="G7" i="15"/>
  <c r="G6" i="15"/>
  <c r="F5" i="15"/>
  <c r="E5" i="15"/>
  <c r="D5" i="15"/>
  <c r="G21" i="14"/>
  <c r="G20" i="14"/>
  <c r="G19" i="14"/>
  <c r="G18" i="14"/>
  <c r="G17" i="14"/>
  <c r="G16" i="14"/>
  <c r="G15" i="14"/>
  <c r="G12" i="14"/>
  <c r="G11" i="14"/>
  <c r="G10" i="14"/>
  <c r="G9" i="14"/>
  <c r="G8" i="14"/>
  <c r="G7" i="14"/>
  <c r="G6" i="14"/>
  <c r="G5" i="14" s="1"/>
  <c r="F5" i="14"/>
  <c r="E5" i="14"/>
  <c r="D5" i="14"/>
  <c r="G12" i="12"/>
  <c r="G10" i="13"/>
  <c r="G9" i="13"/>
  <c r="G8" i="13"/>
  <c r="G7" i="13"/>
  <c r="G6" i="13"/>
  <c r="F5" i="13"/>
  <c r="E5" i="13"/>
  <c r="D5" i="13"/>
  <c r="G21" i="12"/>
  <c r="G20" i="12"/>
  <c r="G19" i="12"/>
  <c r="G18" i="12"/>
  <c r="G17" i="12"/>
  <c r="G16" i="12"/>
  <c r="G15" i="12"/>
  <c r="G11" i="12"/>
  <c r="G10" i="12"/>
  <c r="G9" i="12"/>
  <c r="G8" i="12"/>
  <c r="G7" i="12"/>
  <c r="G6" i="12"/>
  <c r="F5" i="12"/>
  <c r="E5" i="12"/>
  <c r="D5" i="12"/>
  <c r="D17" i="11"/>
  <c r="E17" i="11" s="1"/>
  <c r="D11" i="11"/>
  <c r="E11" i="11" s="1"/>
  <c r="D10" i="11"/>
  <c r="G5" i="13" l="1"/>
  <c r="E10" i="11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G3" i="7" s="1"/>
  <c r="G4" i="7"/>
  <c r="F3" i="7"/>
  <c r="E3" i="7"/>
  <c r="D3" i="7"/>
  <c r="D14" i="11" l="1"/>
  <c r="E14" i="11" s="1"/>
</calcChain>
</file>

<file path=xl/sharedStrings.xml><?xml version="1.0" encoding="utf-8"?>
<sst xmlns="http://schemas.openxmlformats.org/spreadsheetml/2006/main" count="209" uniqueCount="95">
  <si>
    <t>L.p.</t>
  </si>
  <si>
    <t>1.</t>
  </si>
  <si>
    <t>2.</t>
  </si>
  <si>
    <t>3.</t>
  </si>
  <si>
    <t>RAZEM                     [a]+[b]+[c]</t>
  </si>
  <si>
    <t>Gwarantowany okres dostępności części zamiennych wynosi:</t>
  </si>
  <si>
    <t>lat</t>
  </si>
  <si>
    <t>proszę wpisać powyżej markę oraz typ / model urządzenia</t>
  </si>
  <si>
    <t>przedział mth od    0                        do ……...........…….....</t>
  </si>
  <si>
    <t>przedział mth od ………................ do ………................…</t>
  </si>
  <si>
    <t>przedział mth od ……............... do zakończenia okresu gwarancji</t>
  </si>
  <si>
    <t>Cs</t>
  </si>
  <si>
    <t>materiały / części         [a]</t>
  </si>
  <si>
    <t>robocizna       [b]</t>
  </si>
  <si>
    <t>zryczałtowany dojazd          [c]</t>
  </si>
  <si>
    <t>SUMA za okres od zakończenia okresu gwarancji do uzyskania przebiegu 10 000 mth                                                                                [suma pozycji wykazanych poniżej w pozycjach jednostkowych]</t>
  </si>
  <si>
    <t>przedział mth od zakończenia okresu gwarancji do …</t>
  </si>
  <si>
    <t>przedział mth od ………..................... do ………...................</t>
  </si>
  <si>
    <t>robocizna                        [b]</t>
  </si>
  <si>
    <t>zryczałtowany dojazd              [c]</t>
  </si>
  <si>
    <t>Kompletny zakres czynności dla danego poziomu przeglądu w okresie obowiązywania gwarancji (nie mniej niż 4 tys. mth)</t>
  </si>
  <si>
    <t>strona 5/5</t>
  </si>
  <si>
    <t>Tabela "Cena serwisu 1-go urządzenia w okresie od zakończenia gwarancji do 10 000 mth w [PLN]"**</t>
  </si>
  <si>
    <t>** Należy wpisać dane z tabeli "Cena serwisu 1-go urządzenia w okresie od zakończenia gwarancji do 10 000 mth w [PLN]" z załącznika nr 9 do Specyfikacji</t>
  </si>
  <si>
    <t>…...................................................................................</t>
  </si>
  <si>
    <t>podpis</t>
  </si>
  <si>
    <t>..............................................................................</t>
  </si>
  <si>
    <t>Oferowany model urządzenia jest dostępny w sprzedaży od roku:</t>
  </si>
  <si>
    <t>4.</t>
  </si>
  <si>
    <t>5.</t>
  </si>
  <si>
    <t>6.</t>
  </si>
  <si>
    <t>7.</t>
  </si>
  <si>
    <t>Załącznik nr 3 do Umowy Dostawy</t>
  </si>
  <si>
    <t>Formularz Cenowy</t>
  </si>
  <si>
    <r>
      <t xml:space="preserve">Zamawiający udostępnia niniejszy arkusz w  formie pliku Excel oraz wymaga, aby został on wypełniony w wersji elektronicznej w sposób czytelny, a następnie wydrukowany, podpisany oraz przesłany zgodnie z warunkami Zapytania Ofertowego. </t>
    </r>
    <r>
      <rPr>
        <b/>
        <i/>
        <sz val="12"/>
        <color rgb="FFFF0000"/>
        <rFont val="Arial"/>
        <family val="2"/>
        <charset val="238"/>
      </rPr>
      <t>Oferent wypełnia wyłącznie białe pola</t>
    </r>
    <r>
      <rPr>
        <i/>
        <sz val="12"/>
        <color rgb="FFFF0000"/>
        <rFont val="Arial"/>
        <family val="2"/>
        <charset val="238"/>
      </rPr>
      <t>, w przypadku wpisywania cen należy podać wartość netto w zaokrągleniu zgodnie z regułami matematycznymi do drugiego miejsca po przecinku.</t>
    </r>
  </si>
  <si>
    <r>
      <t xml:space="preserve">Zamawiający udostępnia niniejszy arkusz w  formie pliku Excel oraz wymaga, aby został on wypełniony w wersji elektronicznej w sposób czytelny, a następnie wydrukowany, podpisany oraz przesłany zgodnie z warunkami Zapytania Ofertowego. </t>
    </r>
    <r>
      <rPr>
        <b/>
        <i/>
        <sz val="12"/>
        <color rgb="FFFF0000"/>
        <rFont val="Arial"/>
        <family val="2"/>
        <charset val="238"/>
      </rPr>
      <t>Oferent wypełnia wyłącznie</t>
    </r>
    <r>
      <rPr>
        <i/>
        <sz val="12"/>
        <color rgb="FFFF0000"/>
        <rFont val="Arial"/>
        <family val="2"/>
        <charset val="238"/>
      </rPr>
      <t xml:space="preserve"> </t>
    </r>
    <r>
      <rPr>
        <b/>
        <i/>
        <sz val="12"/>
        <color rgb="FFFF0000"/>
        <rFont val="Arial"/>
        <family val="2"/>
        <charset val="238"/>
      </rPr>
      <t>białe pola</t>
    </r>
    <r>
      <rPr>
        <i/>
        <sz val="12"/>
        <color rgb="FFFF0000"/>
        <rFont val="Arial"/>
        <family val="2"/>
        <charset val="238"/>
      </rPr>
      <t>, w przypadku wpisywania cen należy podać wartość netto w zaokrągleniu zgodnie z regułami matematycznymi do drugiego miejsca po przecinku. Należy również wskazać wartość podatku od towarów i usług VAT oraz wartość brutto wykazanych pozycji.</t>
    </r>
  </si>
  <si>
    <t>Ceny oferty jednostkowej netto</t>
  </si>
  <si>
    <t>Wartość podatku od towarów i usług VAT</t>
  </si>
  <si>
    <t>Ceny oferty jednostkowej brutto</t>
  </si>
  <si>
    <t>Średni kurs EURO w dniu publikacji Zapytania Ofertowego</t>
  </si>
  <si>
    <t>* wg wyposażenia zgodnie z Zapytaniem Ofertowym</t>
  </si>
  <si>
    <t>** cena dotyczy roboczogodziny jednego serwisanta</t>
  </si>
  <si>
    <t>nazwa modelu</t>
  </si>
  <si>
    <t>8.</t>
  </si>
  <si>
    <t>9.</t>
  </si>
  <si>
    <t>10.</t>
  </si>
  <si>
    <t>11.</t>
  </si>
  <si>
    <t>12.</t>
  </si>
  <si>
    <t>13.</t>
  </si>
  <si>
    <t>14.</t>
  </si>
  <si>
    <t>Cena netto Oferty</t>
  </si>
  <si>
    <t>data</t>
  </si>
  <si>
    <t>Oferent oświadcza, że przedmiotem Oferty są następuje modele urządzeń wraz z przewidywanym okresem produkcji oraz dostępności części:</t>
  </si>
  <si>
    <t>strona 6/10</t>
  </si>
  <si>
    <t>materiały / części             [a]</t>
  </si>
  <si>
    <t>Cena 2 sztuk ciągników terminalowych wg. wyposażenia zgodnego z Zapytaniem Ofertowym (EUR)</t>
  </si>
  <si>
    <t>Model ciągników terminalowych</t>
  </si>
  <si>
    <t>Cena 1 sztuki ciągnika terminalowego wg. wyposażenia zgodnego z Zapytaniem Ofertowym [EUR]</t>
  </si>
  <si>
    <t>Cena 2 sztuk naczep terminalowych wg. wyposażenia zgodnego z Zapytaniem Ofertowym (EUR)</t>
  </si>
  <si>
    <t>Cena 1 sztuki naczepy terminalowej wg. wyposażenia zgodnego z Zapytaniem Ofertowym [EUR]</t>
  </si>
  <si>
    <t>UWAGA - w przypadku składania oferty częśiowej, Oferent wypełnia tylko część dotyczącą oferowanych urządzeń, np. tylko część związaną z ciągnikami lub tylko część związaną z naczepami</t>
  </si>
  <si>
    <t>Model naczep terminalowych</t>
  </si>
  <si>
    <t>Tabela "Cena serwisu ciągników terminalowych w okresie gwarancji w [PLN]"</t>
  </si>
  <si>
    <t>Tabela "Cena serwisu naczep terminalowych w okresie gwarancji w [PLN]"</t>
  </si>
  <si>
    <t>przedział miesięcy od  ……...........……  do ……...........…….</t>
  </si>
  <si>
    <t>CDC</t>
  </si>
  <si>
    <t>CDN</t>
  </si>
  <si>
    <t>Cena serwisu ciągników w okresie gwarancji (PLN)</t>
  </si>
  <si>
    <t>Cena serwisu naczep w okresie gwarancji (PLN)</t>
  </si>
  <si>
    <t>CSC</t>
  </si>
  <si>
    <t>CSN</t>
  </si>
  <si>
    <t>strona 8/8</t>
  </si>
  <si>
    <t>strona 7/8</t>
  </si>
  <si>
    <t>strona 5/8</t>
  </si>
  <si>
    <t>strona 3/8</t>
  </si>
  <si>
    <t>strona 4/8</t>
  </si>
  <si>
    <t>strona 2/8</t>
  </si>
  <si>
    <t>strona 1/8</t>
  </si>
  <si>
    <t>CRC</t>
  </si>
  <si>
    <t>CRN</t>
  </si>
  <si>
    <t>Cena ryczałtowa za 1 roboczogodzinę (RBG) pracy serwisu w okresie pogwarancyjnym ciągników (PLN)</t>
  </si>
  <si>
    <t>Cena ryczałtowa za 1 roboczogodzinę (RBG) pracy serwisu w okresie pogwarancyjnym naczep (PLN)</t>
  </si>
  <si>
    <t>szacowana liczba dojazdów serwisu w dni robocze + 2*szacowana liczba dojazdów w święta</t>
  </si>
  <si>
    <t>CDC za urządzenie</t>
  </si>
  <si>
    <t>CDN za urządzenie</t>
  </si>
  <si>
    <t>SUMA za okres obowiązywania gwarancji [suma kosztów wykazanych poniżej w pozycjach jednostkowych]</t>
  </si>
  <si>
    <t>Kompletny zakres czynności dla danego poziomu przeglądu w okresie obowiązywania gwarancji</t>
  </si>
  <si>
    <t>przedział miesięcy od  ……...........……  do zakończenia okresu gwarancji.</t>
  </si>
  <si>
    <t>Kompletny zakres czynności dla danego poziomu przeglądu po okresie obowiązywania gwarancji (nie mniej niż 10 tys. mth)</t>
  </si>
  <si>
    <t>Tabela "Cena serwisu ciągników terminalowych w okresie od zakończenia gwarancji do 10 000 mth w [PLN]"</t>
  </si>
  <si>
    <t>SUMA po okresie obowiązywania gwarancji [suma kosztów wykazanych poniżej w pozycjach jednostkowych]</t>
  </si>
  <si>
    <t>przedział mth od  4000                    do ……...........…….....</t>
  </si>
  <si>
    <t>przedział mth od ……............... do 10 000.</t>
  </si>
  <si>
    <t>Kompletny zakres czynności dla danego poziomu przeglądu po okresie obowiązywania gwarancji</t>
  </si>
  <si>
    <t>Tabela "Cena serwisu naczep terminalowych w okresie od zakończenia gwarancji do 2 lat"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</si>
</sst>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;@"/>
    <numFmt numFmtId="165" formatCode="#,##0.0000\ &quot;zł&quot;"/>
  </numFmts>
  <fonts count="50">
    <font>
      <sz val="11"/>
      <color theme="1"/>
      <name val="Czcionka tekstu podstawowego"/>
      <family val="2"/>
      <charset val="238"/>
    </font>
    <font>
      <b/>
      <sz val="12"/>
      <color theme="1"/>
      <name val="Czcionka tekstu podstawowego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Czcionka tekstu podstawowego"/>
      <family val="2"/>
      <charset val="238"/>
    </font>
    <font>
      <sz val="12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2"/>
      <color theme="1"/>
      <name val="Czcionka tekstu podstawowego"/>
      <charset val="238"/>
    </font>
    <font>
      <i/>
      <sz val="14"/>
      <color theme="1"/>
      <name val="Czcionka tekstu podstawowego"/>
      <charset val="238"/>
    </font>
    <font>
      <b/>
      <sz val="14"/>
      <color theme="1"/>
      <name val="Czcionka tekstu podstawowego"/>
      <charset val="238"/>
    </font>
    <font>
      <b/>
      <sz val="14"/>
      <name val="Arial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Czcionka tekstu podstawowego"/>
      <family val="2"/>
      <charset val="238"/>
    </font>
    <font>
      <b/>
      <sz val="18"/>
      <color theme="1"/>
      <name val="Czcionka tekstu podstawowego"/>
      <charset val="238"/>
    </font>
    <font>
      <b/>
      <sz val="18"/>
      <name val="Arial"/>
      <family val="2"/>
      <charset val="238"/>
    </font>
    <font>
      <b/>
      <sz val="18"/>
      <color theme="1"/>
      <name val="Arial"/>
      <family val="2"/>
      <charset val="238"/>
    </font>
    <font>
      <sz val="18"/>
      <color theme="1"/>
      <name val="Czcionka tekstu podstawowego"/>
      <charset val="238"/>
    </font>
    <font>
      <sz val="18"/>
      <name val="Arial"/>
      <family val="2"/>
      <charset val="238"/>
    </font>
    <font>
      <sz val="18"/>
      <color rgb="FFFF0000"/>
      <name val="Arial"/>
      <family val="2"/>
      <charset val="238"/>
    </font>
    <font>
      <i/>
      <sz val="14"/>
      <name val="Arial"/>
      <family val="2"/>
      <charset val="238"/>
    </font>
    <font>
      <sz val="14"/>
      <color theme="1"/>
      <name val="Arial"/>
      <family val="2"/>
      <charset val="238"/>
    </font>
    <font>
      <b/>
      <i/>
      <sz val="18"/>
      <name val="Arial"/>
      <family val="2"/>
      <charset val="238"/>
    </font>
    <font>
      <b/>
      <sz val="16"/>
      <color theme="1"/>
      <name val="Czcionka tekstu podstawowego"/>
      <charset val="238"/>
    </font>
    <font>
      <b/>
      <sz val="16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Czcionka tekstu podstawowego"/>
      <charset val="238"/>
    </font>
    <font>
      <sz val="16"/>
      <name val="Arial"/>
      <family val="2"/>
      <charset val="238"/>
    </font>
    <font>
      <sz val="16"/>
      <color rgb="FFFF0000"/>
      <name val="Arial"/>
      <family val="2"/>
      <charset val="238"/>
    </font>
    <font>
      <b/>
      <i/>
      <sz val="24"/>
      <name val="Arial"/>
      <family val="2"/>
      <charset val="238"/>
    </font>
    <font>
      <i/>
      <sz val="14"/>
      <color rgb="FFFF0000"/>
      <name val="Arial"/>
      <family val="2"/>
      <charset val="238"/>
    </font>
    <font>
      <i/>
      <sz val="20"/>
      <color theme="1"/>
      <name val="Czcionka tekstu podstawowego"/>
      <charset val="238"/>
    </font>
    <font>
      <i/>
      <sz val="12"/>
      <color rgb="FFFF0000"/>
      <name val="Arial"/>
      <family val="2"/>
      <charset val="238"/>
    </font>
    <font>
      <sz val="8"/>
      <name val="Czcionka tekstu podstawowego"/>
      <family val="2"/>
      <charset val="238"/>
    </font>
    <font>
      <b/>
      <sz val="24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0"/>
      <color theme="1"/>
      <name val="Czcionka tekstu podstawowego"/>
      <charset val="238"/>
    </font>
    <font>
      <b/>
      <i/>
      <sz val="12"/>
      <color rgb="FFFF0000"/>
      <name val="Arial"/>
      <family val="2"/>
      <charset val="238"/>
    </font>
    <font>
      <b/>
      <sz val="12"/>
      <color theme="1"/>
      <name val="Czcionka tekstu podstawowego"/>
      <family val="2"/>
      <charset val="238"/>
    </font>
    <font>
      <sz val="12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Czcionka tekstu podstawowego"/>
      <family val="2"/>
      <charset val="238"/>
    </font>
    <font>
      <sz val="22"/>
      <color theme="1"/>
      <name val="Czcionka tekstu podstawowego"/>
      <family val="2"/>
      <charset val="238"/>
    </font>
    <font>
      <b/>
      <sz val="22"/>
      <color theme="1"/>
      <name val="Czcionka tekstu podstawowego"/>
      <charset val="238"/>
    </font>
    <font>
      <i/>
      <sz val="22"/>
      <color theme="1"/>
      <name val="Czcionka tekstu podstawowego"/>
      <charset val="238"/>
    </font>
    <font>
      <sz val="15"/>
      <name val="Arial"/>
      <family val="2"/>
      <charset val="238"/>
    </font>
    <font>
      <i/>
      <sz val="22"/>
      <name val="Arial"/>
      <family val="2"/>
      <charset val="238"/>
    </font>
    <font>
      <b/>
      <sz val="13"/>
      <color theme="1"/>
      <name val="Czcionka tekstu podstawowego"/>
      <charset val="238"/>
    </font>
    <font>
      <b/>
      <sz val="13"/>
      <name val="Arial"/>
      <family val="2"/>
      <charset val="238"/>
    </font>
    <font>
      <i/>
      <sz val="16"/>
      <color theme="1"/>
      <name val="Czcionka tekstu podstawowego"/>
      <charset val="238"/>
    </font>
    <font>
      <b/>
      <sz val="12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4" fillId="0" borderId="0" xfId="0" applyFont="1"/>
    <xf numFmtId="0" fontId="5" fillId="0" borderId="0" xfId="0" applyFont="1"/>
    <xf numFmtId="0" fontId="3" fillId="0" borderId="0" xfId="0" applyFont="1"/>
    <xf numFmtId="0" fontId="4" fillId="4" borderId="0" xfId="0" applyFont="1" applyFill="1"/>
    <xf numFmtId="0" fontId="4" fillId="0" borderId="0" xfId="0" applyFont="1" applyFill="1"/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10" fillId="0" borderId="0" xfId="0" applyFont="1"/>
    <xf numFmtId="0" fontId="20" fillId="0" borderId="0" xfId="0" applyFont="1" applyAlignment="1">
      <alignment horizontal="center" vertical="center" wrapText="1"/>
    </xf>
    <xf numFmtId="0" fontId="12" fillId="0" borderId="0" xfId="0" applyFont="1" applyFill="1"/>
    <xf numFmtId="0" fontId="10" fillId="0" borderId="0" xfId="0" applyFont="1" applyAlignment="1">
      <alignment horizontal="center"/>
    </xf>
    <xf numFmtId="4" fontId="1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/>
    <xf numFmtId="0" fontId="21" fillId="0" borderId="14" xfId="0" applyFont="1" applyBorder="1" applyAlignment="1">
      <alignment horizontal="left" vertical="center"/>
    </xf>
    <xf numFmtId="0" fontId="8" fillId="0" borderId="0" xfId="0" applyFont="1" applyAlignment="1">
      <alignment horizontal="right" vertical="center" wrapText="1"/>
    </xf>
    <xf numFmtId="0" fontId="22" fillId="0" borderId="11" xfId="0" applyFont="1" applyBorder="1"/>
    <xf numFmtId="0" fontId="23" fillId="2" borderId="20" xfId="0" applyFont="1" applyFill="1" applyBorder="1" applyAlignment="1">
      <alignment horizontal="center" vertical="center"/>
    </xf>
    <xf numFmtId="0" fontId="24" fillId="2" borderId="13" xfId="0" applyFont="1" applyFill="1" applyBorder="1" applyAlignment="1">
      <alignment horizontal="center" vertical="center" wrapText="1"/>
    </xf>
    <xf numFmtId="0" fontId="22" fillId="2" borderId="20" xfId="0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center"/>
    </xf>
    <xf numFmtId="0" fontId="23" fillId="3" borderId="27" xfId="0" applyFont="1" applyFill="1" applyBorder="1" applyAlignment="1">
      <alignment horizontal="center" vertical="center" wrapText="1"/>
    </xf>
    <xf numFmtId="4" fontId="23" fillId="3" borderId="16" xfId="0" applyNumberFormat="1" applyFont="1" applyFill="1" applyBorder="1" applyAlignment="1">
      <alignment horizontal="center" vertical="center" wrapText="1"/>
    </xf>
    <xf numFmtId="4" fontId="23" fillId="3" borderId="19" xfId="0" applyNumberFormat="1" applyFont="1" applyFill="1" applyBorder="1" applyAlignment="1">
      <alignment horizontal="center" vertical="center" wrapText="1"/>
    </xf>
    <xf numFmtId="4" fontId="23" fillId="3" borderId="26" xfId="0" applyNumberFormat="1" applyFont="1" applyFill="1" applyBorder="1" applyAlignment="1">
      <alignment horizontal="center" vertical="center" wrapText="1"/>
    </xf>
    <xf numFmtId="0" fontId="25" fillId="0" borderId="2" xfId="0" applyFont="1" applyBorder="1" applyAlignment="1" applyProtection="1">
      <alignment horizontal="center"/>
      <protection locked="0"/>
    </xf>
    <xf numFmtId="0" fontId="26" fillId="0" borderId="1" xfId="0" applyFont="1" applyBorder="1" applyProtection="1">
      <protection locked="0"/>
    </xf>
    <xf numFmtId="4" fontId="27" fillId="0" borderId="16" xfId="0" applyNumberFormat="1" applyFont="1" applyBorder="1" applyAlignment="1" applyProtection="1">
      <alignment horizontal="center" vertical="center" wrapText="1"/>
      <protection locked="0"/>
    </xf>
    <xf numFmtId="4" fontId="27" fillId="0" borderId="19" xfId="0" applyNumberFormat="1" applyFont="1" applyBorder="1" applyAlignment="1" applyProtection="1">
      <alignment horizontal="center" vertical="center" wrapText="1"/>
      <protection locked="0"/>
    </xf>
    <xf numFmtId="4" fontId="23" fillId="3" borderId="21" xfId="0" applyNumberFormat="1" applyFont="1" applyFill="1" applyBorder="1" applyAlignment="1">
      <alignment horizontal="center" vertical="center" wrapText="1"/>
    </xf>
    <xf numFmtId="0" fontId="26" fillId="0" borderId="6" xfId="0" applyFont="1" applyBorder="1" applyProtection="1">
      <protection locked="0"/>
    </xf>
    <xf numFmtId="4" fontId="27" fillId="0" borderId="1" xfId="0" applyNumberFormat="1" applyFont="1" applyBorder="1" applyAlignment="1" applyProtection="1">
      <alignment horizontal="center" vertical="center" wrapText="1"/>
      <protection locked="0"/>
    </xf>
    <xf numFmtId="4" fontId="27" fillId="0" borderId="8" xfId="0" applyNumberFormat="1" applyFont="1" applyBorder="1" applyAlignment="1" applyProtection="1">
      <alignment horizontal="center" vertical="center" wrapText="1"/>
      <protection locked="0"/>
    </xf>
    <xf numFmtId="0" fontId="25" fillId="0" borderId="2" xfId="0" applyFont="1" applyBorder="1" applyProtection="1">
      <protection locked="0"/>
    </xf>
    <xf numFmtId="0" fontId="22" fillId="0" borderId="2" xfId="0" applyFont="1" applyBorder="1" applyProtection="1">
      <protection locked="0"/>
    </xf>
    <xf numFmtId="0" fontId="22" fillId="0" borderId="3" xfId="0" applyFont="1" applyBorder="1" applyProtection="1">
      <protection locked="0"/>
    </xf>
    <xf numFmtId="0" fontId="26" fillId="0" borderId="4" xfId="0" applyFont="1" applyBorder="1" applyProtection="1">
      <protection locked="0"/>
    </xf>
    <xf numFmtId="4" fontId="27" fillId="0" borderId="4" xfId="0" applyNumberFormat="1" applyFont="1" applyBorder="1" applyAlignment="1" applyProtection="1">
      <alignment horizontal="center" vertical="center" wrapText="1"/>
      <protection locked="0"/>
    </xf>
    <xf numFmtId="4" fontId="27" fillId="0" borderId="9" xfId="0" applyNumberFormat="1" applyFont="1" applyBorder="1" applyAlignment="1" applyProtection="1">
      <alignment horizontal="center" vertical="center" wrapText="1"/>
      <protection locked="0"/>
    </xf>
    <xf numFmtId="4" fontId="23" fillId="3" borderId="22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0" fillId="0" borderId="0" xfId="0" applyFont="1" applyAlignment="1">
      <alignment horizontal="center"/>
    </xf>
    <xf numFmtId="0" fontId="29" fillId="0" borderId="0" xfId="0" applyFont="1" applyAlignment="1">
      <alignment vertical="top" wrapText="1"/>
    </xf>
    <xf numFmtId="0" fontId="8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3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left"/>
    </xf>
    <xf numFmtId="0" fontId="13" fillId="0" borderId="0" xfId="0" applyFont="1"/>
    <xf numFmtId="0" fontId="14" fillId="0" borderId="0" xfId="0" applyFont="1" applyAlignment="1">
      <alignment vertical="center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37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4" fontId="38" fillId="0" borderId="18" xfId="0" applyNumberFormat="1" applyFont="1" applyBorder="1" applyAlignment="1" applyProtection="1">
      <alignment horizontal="center" vertical="center" wrapText="1"/>
      <protection locked="0"/>
    </xf>
    <xf numFmtId="4" fontId="3" fillId="6" borderId="20" xfId="0" applyNumberFormat="1" applyFont="1" applyFill="1" applyBorder="1" applyAlignment="1" applyProtection="1">
      <alignment horizontal="center" vertical="center" wrapText="1"/>
      <protection locked="0"/>
    </xf>
    <xf numFmtId="4" fontId="3" fillId="6" borderId="30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0" xfId="0" applyNumberFormat="1" applyFont="1" applyAlignment="1">
      <alignment horizontal="center"/>
    </xf>
    <xf numFmtId="4" fontId="39" fillId="0" borderId="0" xfId="0" applyNumberFormat="1" applyFont="1" applyAlignment="1" applyProtection="1">
      <alignment horizontal="center" vertical="center" wrapText="1"/>
      <protection locked="0"/>
    </xf>
    <xf numFmtId="4" fontId="34" fillId="6" borderId="5" xfId="0" applyNumberFormat="1" applyFont="1" applyFill="1" applyBorder="1" applyAlignment="1" applyProtection="1">
      <alignment horizontal="center" vertical="center" wrapText="1"/>
      <protection locked="0"/>
    </xf>
    <xf numFmtId="4" fontId="34" fillId="6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35" fillId="0" borderId="0" xfId="0" applyFont="1" applyAlignment="1">
      <alignment wrapText="1"/>
    </xf>
    <xf numFmtId="0" fontId="35" fillId="0" borderId="0" xfId="0" applyFont="1" applyAlignment="1">
      <alignment horizontal="center" wrapText="1"/>
    </xf>
    <xf numFmtId="4" fontId="38" fillId="0" borderId="5" xfId="0" applyNumberFormat="1" applyFont="1" applyBorder="1" applyAlignment="1" applyProtection="1">
      <alignment horizontal="center" vertical="center" wrapText="1"/>
      <protection locked="0"/>
    </xf>
    <xf numFmtId="3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40" fillId="0" borderId="0" xfId="0" applyFont="1"/>
    <xf numFmtId="164" fontId="38" fillId="0" borderId="20" xfId="0" applyNumberFormat="1" applyFont="1" applyBorder="1" applyAlignment="1" applyProtection="1">
      <alignment horizontal="center" vertical="center" wrapText="1"/>
      <protection locked="0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1" fillId="0" borderId="0" xfId="0" applyFont="1"/>
    <xf numFmtId="0" fontId="13" fillId="5" borderId="31" xfId="0" applyFont="1" applyFill="1" applyBorder="1" applyAlignment="1">
      <alignment horizontal="center" vertical="center"/>
    </xf>
    <xf numFmtId="0" fontId="14" fillId="5" borderId="32" xfId="0" applyFont="1" applyFill="1" applyBorder="1" applyAlignment="1">
      <alignment horizontal="center" vertical="center" wrapText="1"/>
    </xf>
    <xf numFmtId="0" fontId="15" fillId="5" borderId="33" xfId="0" applyFont="1" applyFill="1" applyBorder="1" applyAlignment="1">
      <alignment horizontal="center" vertical="center" wrapText="1"/>
    </xf>
    <xf numFmtId="0" fontId="13" fillId="5" borderId="34" xfId="0" applyFont="1" applyFill="1" applyBorder="1" applyAlignment="1">
      <alignment horizontal="center" vertical="center" wrapText="1"/>
    </xf>
    <xf numFmtId="0" fontId="13" fillId="5" borderId="35" xfId="0" applyFont="1" applyFill="1" applyBorder="1" applyAlignment="1">
      <alignment horizontal="center" vertical="center" wrapText="1"/>
    </xf>
    <xf numFmtId="0" fontId="13" fillId="5" borderId="36" xfId="0" applyFont="1" applyFill="1" applyBorder="1" applyAlignment="1">
      <alignment horizontal="center" vertical="center" wrapText="1"/>
    </xf>
    <xf numFmtId="0" fontId="13" fillId="5" borderId="29" xfId="0" applyFont="1" applyFill="1" applyBorder="1" applyAlignment="1">
      <alignment horizontal="center" vertical="center" wrapText="1"/>
    </xf>
    <xf numFmtId="3" fontId="37" fillId="0" borderId="0" xfId="0" applyNumberFormat="1" applyFont="1" applyAlignment="1">
      <alignment horizontal="center" vertical="center"/>
    </xf>
    <xf numFmtId="0" fontId="16" fillId="6" borderId="37" xfId="0" applyFont="1" applyFill="1" applyBorder="1" applyAlignment="1">
      <alignment horizontal="center" vertical="center"/>
    </xf>
    <xf numFmtId="0" fontId="14" fillId="6" borderId="28" xfId="0" applyFont="1" applyFill="1" applyBorder="1" applyAlignment="1">
      <alignment horizontal="center" vertical="center" wrapText="1"/>
    </xf>
    <xf numFmtId="4" fontId="14" fillId="6" borderId="33" xfId="0" applyNumberFormat="1" applyFont="1" applyFill="1" applyBorder="1" applyAlignment="1">
      <alignment horizontal="center" vertical="center" wrapText="1"/>
    </xf>
    <xf numFmtId="4" fontId="14" fillId="6" borderId="35" xfId="0" applyNumberFormat="1" applyFont="1" applyFill="1" applyBorder="1" applyAlignment="1">
      <alignment horizontal="center" vertical="center" wrapText="1"/>
    </xf>
    <xf numFmtId="4" fontId="14" fillId="6" borderId="36" xfId="0" applyNumberFormat="1" applyFont="1" applyFill="1" applyBorder="1" applyAlignment="1">
      <alignment horizontal="center" vertical="center" wrapText="1"/>
    </xf>
    <xf numFmtId="3" fontId="17" fillId="6" borderId="29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 applyProtection="1">
      <alignment horizontal="center" vertical="center"/>
      <protection locked="0"/>
    </xf>
    <xf numFmtId="49" fontId="17" fillId="0" borderId="6" xfId="0" applyNumberFormat="1" applyFont="1" applyBorder="1" applyAlignment="1" applyProtection="1">
      <alignment vertical="center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8" xfId="0" applyNumberFormat="1" applyFont="1" applyBorder="1" applyAlignment="1" applyProtection="1">
      <alignment horizontal="center" vertical="center" wrapText="1"/>
      <protection locked="0"/>
    </xf>
    <xf numFmtId="4" fontId="14" fillId="6" borderId="24" xfId="0" applyNumberFormat="1" applyFont="1" applyFill="1" applyBorder="1" applyAlignment="1">
      <alignment horizontal="center" vertical="center" wrapText="1"/>
    </xf>
    <xf numFmtId="49" fontId="44" fillId="0" borderId="21" xfId="0" applyNumberFormat="1" applyFont="1" applyBorder="1" applyAlignment="1" applyProtection="1">
      <alignment horizontal="left" vertical="center" wrapText="1"/>
      <protection locked="0"/>
    </xf>
    <xf numFmtId="4" fontId="14" fillId="6" borderId="21" xfId="0" applyNumberFormat="1" applyFont="1" applyFill="1" applyBorder="1" applyAlignment="1">
      <alignment horizontal="center" vertical="center" wrapText="1"/>
    </xf>
    <xf numFmtId="0" fontId="16" fillId="0" borderId="0" xfId="0" applyFont="1" applyAlignment="1" applyProtection="1">
      <alignment horizontal="center"/>
      <protection locked="0"/>
    </xf>
    <xf numFmtId="49" fontId="17" fillId="0" borderId="0" xfId="0" applyNumberFormat="1" applyFont="1" applyProtection="1">
      <protection locked="0"/>
    </xf>
    <xf numFmtId="4" fontId="18" fillId="0" borderId="0" xfId="0" applyNumberFormat="1" applyFont="1" applyAlignment="1" applyProtection="1">
      <alignment horizontal="center" vertical="center" wrapText="1"/>
      <protection locked="0"/>
    </xf>
    <xf numFmtId="49" fontId="30" fillId="0" borderId="0" xfId="0" applyNumberFormat="1" applyFont="1" applyAlignment="1" applyProtection="1">
      <alignment horizontal="center" vertical="center"/>
      <protection locked="0"/>
    </xf>
    <xf numFmtId="0" fontId="42" fillId="0" borderId="0" xfId="0" applyFont="1"/>
    <xf numFmtId="0" fontId="45" fillId="0" borderId="0" xfId="0" applyFont="1" applyAlignment="1">
      <alignment horizontal="left" vertical="center"/>
    </xf>
    <xf numFmtId="0" fontId="43" fillId="0" borderId="0" xfId="0" applyFont="1" applyAlignment="1">
      <alignment wrapText="1"/>
    </xf>
    <xf numFmtId="0" fontId="17" fillId="0" borderId="1" xfId="0" applyFont="1" applyBorder="1" applyAlignment="1" applyProtection="1">
      <alignment vertical="center"/>
      <protection locked="0"/>
    </xf>
    <xf numFmtId="0" fontId="17" fillId="0" borderId="6" xfId="0" applyFont="1" applyBorder="1" applyAlignment="1" applyProtection="1">
      <alignment vertical="center"/>
      <protection locked="0"/>
    </xf>
    <xf numFmtId="0" fontId="17" fillId="0" borderId="7" xfId="0" applyFont="1" applyBorder="1" applyAlignment="1" applyProtection="1">
      <alignment vertical="center" wrapText="1"/>
      <protection locked="0"/>
    </xf>
    <xf numFmtId="4" fontId="18" fillId="0" borderId="4" xfId="0" applyNumberFormat="1" applyFont="1" applyBorder="1" applyAlignment="1" applyProtection="1">
      <alignment horizontal="center" vertical="center" wrapText="1"/>
      <protection locked="0"/>
    </xf>
    <xf numFmtId="4" fontId="18" fillId="0" borderId="9" xfId="0" applyNumberFormat="1" applyFont="1" applyBorder="1" applyAlignment="1" applyProtection="1">
      <alignment horizontal="center" vertical="center" wrapText="1"/>
      <protection locked="0"/>
    </xf>
    <xf numFmtId="4" fontId="14" fillId="6" borderId="25" xfId="0" applyNumberFormat="1" applyFont="1" applyFill="1" applyBorder="1" applyAlignment="1">
      <alignment horizontal="center" vertical="center" wrapText="1"/>
    </xf>
    <xf numFmtId="49" fontId="44" fillId="0" borderId="22" xfId="0" applyNumberFormat="1" applyFont="1" applyBorder="1" applyAlignment="1" applyProtection="1">
      <alignment horizontal="left" vertical="center" wrapText="1"/>
      <protection locked="0"/>
    </xf>
    <xf numFmtId="3" fontId="38" fillId="0" borderId="0" xfId="0" applyNumberFormat="1" applyFont="1" applyAlignment="1">
      <alignment horizontal="center" vertical="center" wrapText="1"/>
    </xf>
    <xf numFmtId="4" fontId="14" fillId="0" borderId="0" xfId="0" applyNumberFormat="1" applyFont="1" applyFill="1" applyAlignment="1">
      <alignment horizontal="center" vertical="center" wrapText="1"/>
    </xf>
    <xf numFmtId="3" fontId="41" fillId="0" borderId="0" xfId="0" applyNumberFormat="1" applyFont="1" applyFill="1" applyAlignment="1">
      <alignment horizontal="center" vertical="center"/>
    </xf>
    <xf numFmtId="0" fontId="47" fillId="5" borderId="1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164" fontId="3" fillId="0" borderId="23" xfId="0" applyNumberFormat="1" applyFont="1" applyBorder="1" applyAlignment="1" applyProtection="1">
      <alignment horizontal="left" vertical="center" wrapText="1"/>
      <protection locked="0"/>
    </xf>
    <xf numFmtId="0" fontId="2" fillId="5" borderId="10" xfId="0" applyFont="1" applyFill="1" applyBorder="1" applyAlignment="1">
      <alignment horizontal="left" vertical="center"/>
    </xf>
    <xf numFmtId="0" fontId="2" fillId="0" borderId="20" xfId="0" applyFont="1" applyBorder="1" applyAlignment="1">
      <alignment vertical="center"/>
    </xf>
    <xf numFmtId="0" fontId="16" fillId="0" borderId="3" xfId="0" applyFont="1" applyBorder="1" applyAlignment="1" applyProtection="1">
      <alignment horizontal="center" vertical="center"/>
      <protection locked="0"/>
    </xf>
    <xf numFmtId="0" fontId="48" fillId="0" borderId="0" xfId="0" applyFont="1" applyAlignment="1">
      <alignment horizontal="right" vertical="center" wrapText="1"/>
    </xf>
    <xf numFmtId="49" fontId="48" fillId="0" borderId="0" xfId="0" applyNumberFormat="1" applyFont="1" applyAlignment="1">
      <alignment horizontal="right" vertical="center" wrapText="1"/>
    </xf>
    <xf numFmtId="3" fontId="34" fillId="6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/>
    </xf>
    <xf numFmtId="49" fontId="17" fillId="0" borderId="7" xfId="0" applyNumberFormat="1" applyFont="1" applyBorder="1" applyAlignment="1" applyProtection="1">
      <alignment vertical="center"/>
      <protection locked="0"/>
    </xf>
    <xf numFmtId="0" fontId="2" fillId="0" borderId="0" xfId="0" applyFont="1" applyAlignment="1">
      <alignment horizontal="center" wrapText="1"/>
    </xf>
    <xf numFmtId="0" fontId="46" fillId="0" borderId="0" xfId="0" applyFont="1" applyFill="1" applyAlignment="1">
      <alignment horizontal="center" vertical="center" wrapText="1"/>
    </xf>
    <xf numFmtId="49" fontId="17" fillId="0" borderId="7" xfId="0" applyNumberFormat="1" applyFont="1" applyBorder="1" applyAlignment="1" applyProtection="1">
      <alignment vertical="center" wrapText="1"/>
      <protection locked="0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2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/>
    </xf>
    <xf numFmtId="0" fontId="8" fillId="0" borderId="0" xfId="0" applyFont="1" applyFill="1" applyAlignment="1">
      <alignment horizontal="center"/>
    </xf>
    <xf numFmtId="0" fontId="31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19" fillId="0" borderId="15" xfId="0" applyFont="1" applyBorder="1" applyAlignment="1">
      <alignment horizontal="left" vertical="top" wrapText="1"/>
    </xf>
    <xf numFmtId="0" fontId="48" fillId="0" borderId="0" xfId="0" applyFont="1" applyAlignment="1">
      <alignment horizontal="right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3" fontId="35" fillId="0" borderId="0" xfId="0" applyNumberFormat="1" applyFont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14" xfId="0" applyFont="1" applyBorder="1" applyAlignment="1">
      <alignment horizontal="left"/>
    </xf>
    <xf numFmtId="0" fontId="6" fillId="0" borderId="0" xfId="0" applyFont="1" applyAlignment="1">
      <alignment horizontal="center"/>
    </xf>
    <xf numFmtId="3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38" fillId="0" borderId="11" xfId="0" applyNumberFormat="1" applyFont="1" applyBorder="1" applyAlignment="1" applyProtection="1">
      <alignment horizontal="center" vertical="center" wrapText="1"/>
      <protection locked="0"/>
    </xf>
    <xf numFmtId="3" fontId="38" fillId="0" borderId="12" xfId="0" applyNumberFormat="1" applyFont="1" applyBorder="1" applyAlignment="1" applyProtection="1">
      <alignment horizontal="center" vertical="center" wrapText="1"/>
      <protection locked="0"/>
    </xf>
    <xf numFmtId="165" fontId="2" fillId="7" borderId="29" xfId="0" applyNumberFormat="1" applyFont="1" applyFill="1" applyBorder="1" applyAlignment="1">
      <alignment horizontal="center" vertical="center" wrapText="1"/>
    </xf>
    <xf numFmtId="165" fontId="2" fillId="7" borderId="38" xfId="0" applyNumberFormat="1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D6BE2-1D36-4C55-B36B-23FA7401B882}">
  <dimension ref="A2:X21"/>
  <sheetViews>
    <sheetView zoomScale="75" zoomScaleNormal="75" zoomScaleSheetLayoutView="85" zoomScalePageLayoutView="85" workbookViewId="0">
      <selection activeCell="D20" sqref="D20"/>
    </sheetView>
  </sheetViews>
  <sheetFormatPr defaultColWidth="8.75" defaultRowHeight="15.75"/>
  <cols>
    <col min="1" max="1" width="12.75" style="6" customWidth="1"/>
    <col min="2" max="2" width="69.625" style="2" customWidth="1"/>
    <col min="3" max="3" width="33" style="3" customWidth="1"/>
    <col min="4" max="6" width="32.75" style="1" customWidth="1"/>
    <col min="7" max="7" width="4.75" style="1" customWidth="1"/>
    <col min="8" max="16384" width="8.75" style="1"/>
  </cols>
  <sheetData>
    <row r="2" spans="1:24" ht="20.45" customHeight="1">
      <c r="A2" s="136" t="s">
        <v>32</v>
      </c>
      <c r="B2" s="136"/>
      <c r="C2" s="143" t="s">
        <v>34</v>
      </c>
      <c r="D2" s="143"/>
      <c r="E2" s="143"/>
      <c r="F2" s="126" t="s">
        <v>77</v>
      </c>
    </row>
    <row r="3" spans="1:24" ht="15.75" customHeight="1">
      <c r="B3" s="50"/>
      <c r="C3" s="143"/>
      <c r="D3" s="143"/>
      <c r="E3" s="143"/>
      <c r="F3" s="47"/>
    </row>
    <row r="4" spans="1:24" ht="24.6" customHeight="1">
      <c r="A4" s="137" t="s">
        <v>33</v>
      </c>
      <c r="B4" s="137"/>
      <c r="C4" s="143"/>
      <c r="D4" s="143"/>
      <c r="E4" s="143"/>
      <c r="F4" s="47"/>
    </row>
    <row r="5" spans="1:24">
      <c r="A5" s="141"/>
      <c r="B5" s="141"/>
      <c r="C5" s="143"/>
      <c r="D5" s="143"/>
      <c r="E5" s="143"/>
    </row>
    <row r="6" spans="1:24">
      <c r="A6" s="129"/>
      <c r="B6" s="129"/>
      <c r="C6" s="144" t="s">
        <v>60</v>
      </c>
      <c r="D6" s="144"/>
      <c r="E6" s="144"/>
    </row>
    <row r="7" spans="1:24">
      <c r="A7" s="129"/>
      <c r="B7" s="129"/>
      <c r="C7" s="144"/>
      <c r="D7" s="144"/>
      <c r="E7" s="144"/>
    </row>
    <row r="8" spans="1:24">
      <c r="A8" s="49"/>
      <c r="B8" s="49"/>
      <c r="C8" s="144"/>
      <c r="D8" s="144"/>
      <c r="E8" s="144"/>
    </row>
    <row r="9" spans="1:24" ht="18">
      <c r="C9" s="13" t="s">
        <v>50</v>
      </c>
      <c r="D9" s="8"/>
      <c r="E9" s="2"/>
      <c r="F9" s="9"/>
      <c r="G9" s="5"/>
      <c r="H9" s="9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16.5" thickBot="1">
      <c r="C10" s="7"/>
      <c r="D10" s="5"/>
      <c r="E10" s="2"/>
      <c r="F10" s="7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54" customHeight="1" thickBot="1">
      <c r="A11" s="132" t="s">
        <v>83</v>
      </c>
      <c r="B11" s="119" t="s">
        <v>57</v>
      </c>
      <c r="C11" s="14"/>
      <c r="D11" s="138"/>
      <c r="E11" s="139"/>
      <c r="F11" s="140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18.75">
      <c r="A12" s="45"/>
      <c r="B12" s="10"/>
      <c r="C12" s="11"/>
      <c r="D12" s="142" t="s">
        <v>7</v>
      </c>
      <c r="E12" s="142"/>
      <c r="F12" s="142"/>
      <c r="G12" s="5"/>
    </row>
    <row r="13" spans="1:24" ht="19.5" thickBot="1">
      <c r="A13" s="45"/>
      <c r="B13" s="10"/>
      <c r="C13" s="11"/>
      <c r="D13" s="48"/>
      <c r="E13" s="48"/>
      <c r="F13" s="48"/>
      <c r="G13" s="5"/>
    </row>
    <row r="14" spans="1:24" ht="54" customHeight="1" thickBot="1">
      <c r="A14" s="132" t="s">
        <v>84</v>
      </c>
      <c r="B14" s="119" t="s">
        <v>59</v>
      </c>
      <c r="C14" s="14"/>
      <c r="D14" s="138"/>
      <c r="E14" s="139"/>
      <c r="F14" s="140"/>
      <c r="G14" s="5"/>
    </row>
    <row r="15" spans="1:24" ht="18.75">
      <c r="A15" s="45"/>
      <c r="B15" s="10"/>
      <c r="C15" s="11"/>
      <c r="D15" s="142" t="s">
        <v>7</v>
      </c>
      <c r="E15" s="142"/>
      <c r="F15" s="142"/>
      <c r="G15" s="5"/>
    </row>
    <row r="16" spans="1:24" ht="15">
      <c r="A16" s="1"/>
      <c r="B16" s="1"/>
      <c r="C16" s="1"/>
    </row>
    <row r="17" spans="1:7" ht="18">
      <c r="A17" s="45"/>
      <c r="B17" s="10"/>
      <c r="C17" s="11"/>
      <c r="D17" s="12"/>
      <c r="E17" s="12"/>
      <c r="F17" s="12"/>
      <c r="G17" s="5"/>
    </row>
    <row r="20" spans="1:7">
      <c r="E20" s="134" t="s">
        <v>24</v>
      </c>
      <c r="F20" s="134"/>
    </row>
    <row r="21" spans="1:7" ht="15.75" customHeight="1">
      <c r="E21" s="135" t="s">
        <v>25</v>
      </c>
      <c r="F21" s="135"/>
    </row>
  </sheetData>
  <mergeCells count="11">
    <mergeCell ref="E20:F20"/>
    <mergeCell ref="E21:F21"/>
    <mergeCell ref="A2:B2"/>
    <mergeCell ref="A4:B4"/>
    <mergeCell ref="D14:F14"/>
    <mergeCell ref="A5:B5"/>
    <mergeCell ref="D11:F11"/>
    <mergeCell ref="D12:F12"/>
    <mergeCell ref="C2:E5"/>
    <mergeCell ref="D15:F15"/>
    <mergeCell ref="C6:E8"/>
  </mergeCells>
  <phoneticPr fontId="32" type="noConversion"/>
  <pageMargins left="0.25" right="0.25" top="0.75" bottom="0.75" header="0.3" footer="0.3"/>
  <pageSetup paperSize="9" scale="40" fitToWidth="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61B90-2886-41A7-AA95-D2C7A1CBE19D}">
  <sheetPr>
    <pageSetUpPr fitToPage="1"/>
  </sheetPr>
  <dimension ref="B1:G20"/>
  <sheetViews>
    <sheetView view="pageBreakPreview" zoomScale="55" zoomScaleNormal="55" zoomScaleSheetLayoutView="55" zoomScalePageLayoutView="10" workbookViewId="0">
      <selection activeCell="N11" sqref="N11"/>
    </sheetView>
  </sheetViews>
  <sheetFormatPr defaultColWidth="8.75" defaultRowHeight="15.75"/>
  <cols>
    <col min="1" max="1" width="6.875" style="1" customWidth="1"/>
    <col min="2" max="2" width="6.75" style="43" customWidth="1"/>
    <col min="3" max="3" width="74.375" style="2" customWidth="1"/>
    <col min="4" max="4" width="18.75" style="3" customWidth="1"/>
    <col min="5" max="5" width="19.5" style="1" customWidth="1"/>
    <col min="6" max="6" width="24.5" style="1" customWidth="1"/>
    <col min="7" max="7" width="21.25" style="44" customWidth="1"/>
    <col min="8" max="16384" width="8.75" style="1"/>
  </cols>
  <sheetData>
    <row r="1" spans="2:7" ht="27.6" customHeight="1" thickBot="1">
      <c r="B1" s="16" t="s">
        <v>22</v>
      </c>
      <c r="G1" s="17" t="s">
        <v>21</v>
      </c>
    </row>
    <row r="2" spans="2:7" ht="97.9" customHeight="1" thickBot="1">
      <c r="B2" s="18"/>
      <c r="C2" s="19"/>
      <c r="D2" s="20" t="s">
        <v>12</v>
      </c>
      <c r="E2" s="21" t="s">
        <v>13</v>
      </c>
      <c r="F2" s="22" t="s">
        <v>14</v>
      </c>
      <c r="G2" s="21" t="s">
        <v>4</v>
      </c>
    </row>
    <row r="3" spans="2:7" ht="87.6" customHeight="1">
      <c r="B3" s="23" t="s">
        <v>0</v>
      </c>
      <c r="C3" s="24" t="s">
        <v>15</v>
      </c>
      <c r="D3" s="25">
        <f>SUM(D4:D19)</f>
        <v>0</v>
      </c>
      <c r="E3" s="25">
        <f>SUM(E4:E19)</f>
        <v>0</v>
      </c>
      <c r="F3" s="26">
        <f>SUM(F4:F19)</f>
        <v>0</v>
      </c>
      <c r="G3" s="27">
        <f>SUM(G4:G19)</f>
        <v>0</v>
      </c>
    </row>
    <row r="4" spans="2:7" ht="45" customHeight="1">
      <c r="B4" s="28" t="s">
        <v>1</v>
      </c>
      <c r="C4" s="29" t="s">
        <v>16</v>
      </c>
      <c r="D4" s="30"/>
      <c r="E4" s="30"/>
      <c r="F4" s="31"/>
      <c r="G4" s="32">
        <f>SUM(D4:F4)</f>
        <v>0</v>
      </c>
    </row>
    <row r="5" spans="2:7" ht="45" customHeight="1">
      <c r="B5" s="28" t="s">
        <v>2</v>
      </c>
      <c r="C5" s="33" t="s">
        <v>17</v>
      </c>
      <c r="D5" s="34"/>
      <c r="E5" s="34"/>
      <c r="F5" s="35"/>
      <c r="G5" s="32">
        <f t="shared" ref="G5:G19" si="0">SUM(D5:F5)</f>
        <v>0</v>
      </c>
    </row>
    <row r="6" spans="2:7" ht="45" customHeight="1">
      <c r="B6" s="28" t="s">
        <v>3</v>
      </c>
      <c r="C6" s="33" t="s">
        <v>17</v>
      </c>
      <c r="D6" s="34"/>
      <c r="E6" s="34"/>
      <c r="F6" s="35"/>
      <c r="G6" s="32">
        <f>SUM(D6:F6)</f>
        <v>0</v>
      </c>
    </row>
    <row r="7" spans="2:7" ht="45" customHeight="1">
      <c r="B7" s="28"/>
      <c r="C7" s="33" t="s">
        <v>17</v>
      </c>
      <c r="D7" s="34"/>
      <c r="E7" s="34"/>
      <c r="F7" s="35"/>
      <c r="G7" s="32">
        <f t="shared" si="0"/>
        <v>0</v>
      </c>
    </row>
    <row r="8" spans="2:7" ht="45" customHeight="1">
      <c r="B8" s="28"/>
      <c r="C8" s="33" t="s">
        <v>17</v>
      </c>
      <c r="D8" s="34"/>
      <c r="E8" s="34"/>
      <c r="F8" s="35"/>
      <c r="G8" s="32">
        <f t="shared" si="0"/>
        <v>0</v>
      </c>
    </row>
    <row r="9" spans="2:7" ht="45" customHeight="1">
      <c r="B9" s="28"/>
      <c r="C9" s="33" t="s">
        <v>17</v>
      </c>
      <c r="D9" s="34"/>
      <c r="E9" s="34"/>
      <c r="F9" s="35"/>
      <c r="G9" s="32">
        <f t="shared" si="0"/>
        <v>0</v>
      </c>
    </row>
    <row r="10" spans="2:7" ht="45" customHeight="1">
      <c r="B10" s="28"/>
      <c r="C10" s="33" t="s">
        <v>17</v>
      </c>
      <c r="D10" s="34"/>
      <c r="E10" s="34"/>
      <c r="F10" s="35"/>
      <c r="G10" s="32">
        <f t="shared" si="0"/>
        <v>0</v>
      </c>
    </row>
    <row r="11" spans="2:7" ht="45" customHeight="1">
      <c r="B11" s="28"/>
      <c r="C11" s="33" t="s">
        <v>17</v>
      </c>
      <c r="D11" s="34"/>
      <c r="E11" s="34"/>
      <c r="F11" s="35"/>
      <c r="G11" s="32">
        <f t="shared" si="0"/>
        <v>0</v>
      </c>
    </row>
    <row r="12" spans="2:7" ht="45" customHeight="1">
      <c r="B12" s="36"/>
      <c r="C12" s="33" t="s">
        <v>17</v>
      </c>
      <c r="D12" s="34"/>
      <c r="E12" s="34"/>
      <c r="F12" s="35"/>
      <c r="G12" s="32">
        <f t="shared" si="0"/>
        <v>0</v>
      </c>
    </row>
    <row r="13" spans="2:7" ht="45" customHeight="1">
      <c r="B13" s="36"/>
      <c r="C13" s="33" t="s">
        <v>17</v>
      </c>
      <c r="D13" s="34"/>
      <c r="E13" s="34"/>
      <c r="F13" s="35"/>
      <c r="G13" s="32">
        <f t="shared" si="0"/>
        <v>0</v>
      </c>
    </row>
    <row r="14" spans="2:7" ht="45" customHeight="1">
      <c r="B14" s="37"/>
      <c r="C14" s="33" t="s">
        <v>17</v>
      </c>
      <c r="D14" s="34"/>
      <c r="E14" s="34"/>
      <c r="F14" s="35"/>
      <c r="G14" s="32">
        <f>SUM(D14:F14)</f>
        <v>0</v>
      </c>
    </row>
    <row r="15" spans="2:7" ht="45" customHeight="1">
      <c r="B15" s="37"/>
      <c r="C15" s="33" t="s">
        <v>17</v>
      </c>
      <c r="D15" s="34"/>
      <c r="E15" s="34"/>
      <c r="F15" s="35"/>
      <c r="G15" s="32">
        <f t="shared" si="0"/>
        <v>0</v>
      </c>
    </row>
    <row r="16" spans="2:7" ht="45" customHeight="1">
      <c r="B16" s="37"/>
      <c r="C16" s="33" t="s">
        <v>17</v>
      </c>
      <c r="D16" s="34"/>
      <c r="E16" s="34"/>
      <c r="F16" s="35"/>
      <c r="G16" s="32">
        <f t="shared" si="0"/>
        <v>0</v>
      </c>
    </row>
    <row r="17" spans="2:7" ht="45" customHeight="1">
      <c r="B17" s="37"/>
      <c r="C17" s="33" t="s">
        <v>17</v>
      </c>
      <c r="D17" s="34"/>
      <c r="E17" s="34"/>
      <c r="F17" s="35"/>
      <c r="G17" s="32">
        <f t="shared" si="0"/>
        <v>0</v>
      </c>
    </row>
    <row r="18" spans="2:7" ht="45" customHeight="1">
      <c r="B18" s="37"/>
      <c r="C18" s="33" t="s">
        <v>17</v>
      </c>
      <c r="D18" s="34"/>
      <c r="E18" s="34"/>
      <c r="F18" s="35"/>
      <c r="G18" s="32">
        <f t="shared" si="0"/>
        <v>0</v>
      </c>
    </row>
    <row r="19" spans="2:7" ht="45" customHeight="1" thickBot="1">
      <c r="B19" s="38"/>
      <c r="C19" s="39" t="s">
        <v>17</v>
      </c>
      <c r="D19" s="40"/>
      <c r="E19" s="40"/>
      <c r="F19" s="41"/>
      <c r="G19" s="42">
        <f t="shared" si="0"/>
        <v>0</v>
      </c>
    </row>
    <row r="20" spans="2:7" ht="36.6" customHeight="1">
      <c r="B20" s="145" t="s">
        <v>23</v>
      </c>
      <c r="C20" s="145"/>
      <c r="D20" s="145"/>
      <c r="E20" s="145"/>
      <c r="F20" s="145"/>
      <c r="G20" s="145"/>
    </row>
  </sheetData>
  <mergeCells count="1">
    <mergeCell ref="B20:G20"/>
  </mergeCells>
  <pageMargins left="0.7" right="0.7" top="0.75" bottom="0.75" header="0.3" footer="0.3"/>
  <pageSetup paperSize="9" scale="4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BDE33-08A1-47E8-B067-F09D6DFA8CD6}">
  <sheetPr>
    <pageSetUpPr fitToPage="1"/>
  </sheetPr>
  <dimension ref="A1:W46"/>
  <sheetViews>
    <sheetView tabSelected="1" zoomScale="75" zoomScaleNormal="75" zoomScaleSheetLayoutView="75" zoomScalePageLayoutView="10" workbookViewId="0">
      <selection activeCell="I18" sqref="I18"/>
    </sheetView>
  </sheetViews>
  <sheetFormatPr defaultColWidth="8.75" defaultRowHeight="15.75"/>
  <cols>
    <col min="1" max="1" width="11.25" style="43" customWidth="1"/>
    <col min="2" max="2" width="77.625" style="2" customWidth="1"/>
    <col min="3" max="3" width="28.25" style="3" bestFit="1" customWidth="1"/>
    <col min="4" max="5" width="28.25" style="3" customWidth="1"/>
    <col min="6" max="6" width="2.75" style="3" customWidth="1"/>
    <col min="7" max="7" width="28.25" style="3" customWidth="1"/>
    <col min="8" max="8" width="30.875" style="1" customWidth="1"/>
    <col min="9" max="9" width="24.375" style="44" customWidth="1"/>
    <col min="10" max="10" width="255.625" style="44" customWidth="1"/>
    <col min="11" max="11" width="18.25" style="1" customWidth="1"/>
    <col min="12" max="12" width="20.875" style="1" customWidth="1"/>
    <col min="13" max="16384" width="8.75" style="1"/>
  </cols>
  <sheetData>
    <row r="1" spans="1:23" ht="20.25">
      <c r="A1" s="15"/>
      <c r="B1" s="146" t="s">
        <v>76</v>
      </c>
      <c r="C1" s="146"/>
      <c r="D1" s="146"/>
      <c r="E1" s="146"/>
      <c r="F1" s="146"/>
      <c r="G1" s="146"/>
      <c r="H1" s="146"/>
    </row>
    <row r="2" spans="1:23" ht="24.6" customHeight="1">
      <c r="A2" s="53"/>
      <c r="B2" s="147" t="s">
        <v>32</v>
      </c>
      <c r="C2" s="147"/>
      <c r="D2" s="147"/>
      <c r="E2" s="147"/>
      <c r="F2" s="147"/>
      <c r="G2" s="147"/>
      <c r="H2" s="147"/>
    </row>
    <row r="3" spans="1:23" ht="15" customHeight="1">
      <c r="A3" s="54"/>
      <c r="B3" s="148"/>
      <c r="C3" s="143" t="s">
        <v>35</v>
      </c>
      <c r="D3" s="143"/>
      <c r="E3" s="143"/>
      <c r="F3" s="143"/>
      <c r="G3" s="143"/>
      <c r="H3" s="143"/>
    </row>
    <row r="4" spans="1:23" ht="23.25">
      <c r="A4" s="55"/>
      <c r="B4" s="148"/>
      <c r="C4" s="143"/>
      <c r="D4" s="143"/>
      <c r="E4" s="143"/>
      <c r="F4" s="143"/>
      <c r="G4" s="143"/>
      <c r="H4" s="143"/>
    </row>
    <row r="5" spans="1:23" ht="27.6" customHeight="1">
      <c r="A5" s="56"/>
      <c r="B5" s="56" t="s">
        <v>33</v>
      </c>
      <c r="C5" s="143"/>
      <c r="D5" s="143"/>
      <c r="E5" s="143"/>
      <c r="F5" s="143"/>
      <c r="G5" s="143"/>
      <c r="H5" s="143"/>
    </row>
    <row r="6" spans="1:23" ht="18">
      <c r="A6" s="57"/>
      <c r="B6" s="149"/>
      <c r="C6" s="144" t="s">
        <v>60</v>
      </c>
      <c r="D6" s="144"/>
      <c r="E6" s="144"/>
      <c r="F6" s="144"/>
      <c r="G6" s="144"/>
      <c r="H6" s="144"/>
    </row>
    <row r="7" spans="1:23" ht="15.75" customHeight="1">
      <c r="B7" s="149"/>
      <c r="C7" s="144"/>
      <c r="D7" s="144"/>
      <c r="E7" s="144"/>
      <c r="F7" s="144"/>
      <c r="G7" s="144"/>
      <c r="H7" s="144"/>
    </row>
    <row r="8" spans="1:23" ht="15.75" customHeight="1">
      <c r="B8" s="149"/>
      <c r="C8" s="144"/>
      <c r="D8" s="144"/>
      <c r="E8" s="144"/>
      <c r="F8" s="144"/>
      <c r="G8" s="144"/>
      <c r="H8" s="144"/>
      <c r="L8" s="52"/>
    </row>
    <row r="9" spans="1:23" ht="35.1" customHeight="1" thickBot="1">
      <c r="C9" s="58" t="s">
        <v>36</v>
      </c>
      <c r="D9" s="58" t="s">
        <v>37</v>
      </c>
      <c r="E9" s="58" t="s">
        <v>38</v>
      </c>
      <c r="F9" s="160"/>
      <c r="G9" s="66" t="s">
        <v>39</v>
      </c>
      <c r="H9" s="134"/>
      <c r="I9" s="59"/>
      <c r="J9" s="59"/>
      <c r="L9" s="52"/>
    </row>
    <row r="10" spans="1:23" ht="40.15" customHeight="1" thickBot="1">
      <c r="A10" s="61" t="s">
        <v>65</v>
      </c>
      <c r="B10" s="120" t="s">
        <v>55</v>
      </c>
      <c r="C10" s="62">
        <v>0</v>
      </c>
      <c r="D10" s="63">
        <f>C10*0.23</f>
        <v>0</v>
      </c>
      <c r="E10" s="64">
        <f>C10+D10</f>
        <v>0</v>
      </c>
      <c r="F10" s="160"/>
      <c r="G10" s="165">
        <v>4.6106999999999996</v>
      </c>
      <c r="H10" s="134"/>
      <c r="I10" s="60"/>
      <c r="J10" s="1"/>
      <c r="K10" s="65"/>
    </row>
    <row r="11" spans="1:23" ht="40.15" customHeight="1" thickBot="1">
      <c r="A11" s="61" t="s">
        <v>66</v>
      </c>
      <c r="B11" s="120" t="s">
        <v>58</v>
      </c>
      <c r="C11" s="62">
        <v>0</v>
      </c>
      <c r="D11" s="63">
        <f>C11*0.23</f>
        <v>0</v>
      </c>
      <c r="E11" s="63">
        <f>C11+D11</f>
        <v>0</v>
      </c>
      <c r="F11" s="160"/>
      <c r="G11" s="166"/>
      <c r="H11" s="134"/>
      <c r="I11" s="60"/>
      <c r="J11" s="1"/>
      <c r="K11" s="65"/>
    </row>
    <row r="12" spans="1:23" ht="21.6" customHeight="1">
      <c r="A12" s="159"/>
      <c r="B12" s="159"/>
      <c r="C12" s="159"/>
      <c r="D12" s="159"/>
      <c r="E12" s="159"/>
      <c r="F12" s="160"/>
      <c r="G12" s="161"/>
      <c r="H12" s="134"/>
      <c r="I12" s="60"/>
      <c r="J12" s="60"/>
      <c r="L12" s="65"/>
    </row>
    <row r="13" spans="1:23" s="4" customFormat="1" ht="15.75" customHeight="1" thickBot="1">
      <c r="A13" s="159"/>
      <c r="B13" s="159"/>
      <c r="C13" s="159"/>
      <c r="D13" s="159"/>
      <c r="E13" s="159"/>
      <c r="F13" s="160"/>
      <c r="G13" s="162"/>
      <c r="H13" s="134"/>
      <c r="I13" s="60"/>
      <c r="J13" s="60"/>
      <c r="K13" s="1"/>
      <c r="L13" s="65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s="4" customFormat="1" ht="40.15" customHeight="1" thickBot="1">
      <c r="A14" s="61" t="s">
        <v>69</v>
      </c>
      <c r="B14" s="123" t="s">
        <v>67</v>
      </c>
      <c r="C14" s="67">
        <f>'Serwis gwarancyjny ciągników'!G5</f>
        <v>0</v>
      </c>
      <c r="D14" s="68">
        <f>C14*0.23</f>
        <v>0</v>
      </c>
      <c r="E14" s="68">
        <f>C14+D14</f>
        <v>0</v>
      </c>
      <c r="F14" s="160"/>
      <c r="G14" s="162"/>
      <c r="H14" s="134"/>
      <c r="I14" s="60"/>
      <c r="J14" s="60"/>
      <c r="K14" s="1"/>
      <c r="L14" s="65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s="4" customFormat="1" ht="40.15" customHeight="1" thickBot="1">
      <c r="A15" s="61" t="s">
        <v>70</v>
      </c>
      <c r="B15" s="123" t="s">
        <v>68</v>
      </c>
      <c r="C15" s="67">
        <f>'Serwis gwarancyjny naczep'!G5</f>
        <v>0</v>
      </c>
      <c r="D15" s="68">
        <f>C15*0.23</f>
        <v>0</v>
      </c>
      <c r="E15" s="68">
        <f>C15+D15</f>
        <v>0</v>
      </c>
      <c r="F15" s="160"/>
      <c r="G15" s="162"/>
      <c r="H15" s="134"/>
      <c r="I15" s="60"/>
      <c r="J15" s="60"/>
      <c r="K15" s="1"/>
      <c r="L15" s="65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s="4" customFormat="1" ht="67.900000000000006" customHeight="1" thickBot="1">
      <c r="A16" s="60"/>
      <c r="B16" s="69"/>
      <c r="C16" s="70"/>
      <c r="D16" s="70"/>
      <c r="E16" s="70"/>
      <c r="F16" s="160"/>
      <c r="G16" s="71" t="s">
        <v>82</v>
      </c>
      <c r="H16" s="134"/>
      <c r="I16" s="60"/>
      <c r="J16" s="60"/>
      <c r="K16" s="1"/>
      <c r="L16" s="65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s="4" customFormat="1" ht="38.450000000000003" customHeight="1" thickBot="1">
      <c r="A17" s="61" t="s">
        <v>78</v>
      </c>
      <c r="B17" s="120" t="s">
        <v>80</v>
      </c>
      <c r="C17" s="72">
        <v>0</v>
      </c>
      <c r="D17" s="63">
        <f>C17*0.23</f>
        <v>0</v>
      </c>
      <c r="E17" s="63">
        <f>C17+D17</f>
        <v>0</v>
      </c>
      <c r="F17" s="160"/>
      <c r="G17" s="128">
        <v>1440</v>
      </c>
      <c r="H17" s="134"/>
      <c r="I17" s="60"/>
      <c r="J17" s="60"/>
      <c r="K17" s="1"/>
      <c r="L17" s="65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s="4" customFormat="1" ht="38.450000000000003" customHeight="1" thickBot="1">
      <c r="A18" s="61" t="s">
        <v>79</v>
      </c>
      <c r="B18" s="120" t="s">
        <v>81</v>
      </c>
      <c r="C18" s="72">
        <v>0</v>
      </c>
      <c r="D18" s="63">
        <f>C18*0.23</f>
        <v>0</v>
      </c>
      <c r="E18" s="63">
        <f>C18+D18</f>
        <v>0</v>
      </c>
      <c r="F18" s="131"/>
      <c r="G18" s="128">
        <v>480</v>
      </c>
      <c r="H18" s="134"/>
      <c r="I18" s="60"/>
      <c r="J18" s="60"/>
      <c r="K18" s="1"/>
      <c r="L18" s="65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s="4" customFormat="1" ht="15">
      <c r="A19" s="60"/>
      <c r="B19" s="153"/>
      <c r="C19" s="153"/>
      <c r="D19" s="153"/>
      <c r="E19" s="153"/>
      <c r="F19" s="154"/>
      <c r="G19" s="153"/>
      <c r="H19" s="134"/>
      <c r="I19" s="60"/>
      <c r="J19" s="60"/>
      <c r="K19" s="1"/>
      <c r="L19" s="65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5.75" customHeight="1">
      <c r="A20" s="60"/>
      <c r="B20" s="155" t="s">
        <v>40</v>
      </c>
      <c r="C20" s="155"/>
      <c r="D20" s="155"/>
      <c r="E20" s="155"/>
      <c r="F20" s="155"/>
      <c r="G20" s="155"/>
      <c r="H20" s="134"/>
      <c r="I20" s="60"/>
      <c r="J20" s="60"/>
      <c r="L20" s="65"/>
    </row>
    <row r="21" spans="1:23" ht="15.75" customHeight="1">
      <c r="A21" s="60"/>
      <c r="B21" s="155" t="s">
        <v>41</v>
      </c>
      <c r="C21" s="155"/>
      <c r="D21" s="155"/>
      <c r="E21" s="155"/>
      <c r="F21" s="155"/>
      <c r="G21" s="155"/>
      <c r="H21" s="134"/>
      <c r="I21" s="60"/>
      <c r="J21" s="60"/>
      <c r="L21" s="65"/>
    </row>
    <row r="22" spans="1:23" ht="15.75" customHeight="1">
      <c r="A22" s="60"/>
      <c r="B22" s="152"/>
      <c r="C22" s="152"/>
      <c r="D22" s="152"/>
      <c r="E22" s="152"/>
      <c r="F22" s="152"/>
      <c r="G22" s="152"/>
      <c r="H22" s="134"/>
      <c r="I22" s="60"/>
      <c r="J22" s="60"/>
      <c r="L22" s="65"/>
    </row>
    <row r="23" spans="1:23" ht="25.15" customHeight="1">
      <c r="B23" s="156" t="s">
        <v>52</v>
      </c>
      <c r="C23" s="156"/>
      <c r="D23" s="156"/>
      <c r="E23" s="156"/>
      <c r="F23" s="156"/>
      <c r="G23" s="156"/>
      <c r="H23" s="134"/>
      <c r="I23" s="73"/>
      <c r="J23" s="73"/>
    </row>
    <row r="24" spans="1:23" ht="25.15" customHeight="1" thickBot="1">
      <c r="C24" s="157" t="s">
        <v>42</v>
      </c>
      <c r="D24" s="157"/>
      <c r="E24" s="158"/>
      <c r="F24" s="158"/>
      <c r="G24" s="158"/>
      <c r="H24" s="134"/>
      <c r="I24" s="73"/>
      <c r="J24" s="73"/>
    </row>
    <row r="25" spans="1:23" s="43" customFormat="1" ht="26.45" customHeight="1" thickBot="1">
      <c r="B25" s="124" t="s">
        <v>56</v>
      </c>
      <c r="C25" s="163"/>
      <c r="D25" s="164"/>
      <c r="E25" s="158"/>
      <c r="F25" s="158"/>
      <c r="G25" s="158"/>
      <c r="H25" s="134"/>
      <c r="I25" s="44"/>
      <c r="J25" s="44"/>
    </row>
    <row r="26" spans="1:23" s="43" customFormat="1" ht="26.45" customHeight="1" thickBot="1">
      <c r="B26" s="74"/>
      <c r="C26" s="75"/>
      <c r="D26" s="76"/>
      <c r="E26" s="158"/>
      <c r="F26" s="158"/>
      <c r="G26" s="158"/>
      <c r="H26" s="134"/>
      <c r="I26" s="44"/>
      <c r="J26" s="44"/>
    </row>
    <row r="27" spans="1:23" ht="25.15" customHeight="1" thickBot="1">
      <c r="B27" s="121" t="s">
        <v>5</v>
      </c>
      <c r="C27" s="77"/>
      <c r="D27" s="122" t="s">
        <v>6</v>
      </c>
      <c r="E27" s="158"/>
      <c r="F27" s="158"/>
      <c r="G27" s="158"/>
      <c r="H27" s="134"/>
      <c r="I27" s="73"/>
      <c r="J27" s="73"/>
    </row>
    <row r="28" spans="1:23" ht="25.15" customHeight="1" thickBot="1">
      <c r="B28" s="74"/>
      <c r="C28" s="75"/>
      <c r="D28" s="76"/>
      <c r="E28" s="158"/>
      <c r="F28" s="158"/>
      <c r="G28" s="158"/>
      <c r="H28" s="134"/>
      <c r="I28" s="73"/>
      <c r="J28" s="73"/>
    </row>
    <row r="29" spans="1:23" ht="25.15" customHeight="1" thickBot="1">
      <c r="B29" s="121" t="s">
        <v>27</v>
      </c>
      <c r="C29" s="77"/>
      <c r="D29" s="122" t="s">
        <v>51</v>
      </c>
      <c r="E29" s="158"/>
      <c r="F29" s="158"/>
      <c r="G29" s="158"/>
      <c r="H29" s="134"/>
      <c r="I29" s="73"/>
      <c r="J29" s="73"/>
    </row>
    <row r="30" spans="1:23">
      <c r="B30" s="150"/>
      <c r="C30" s="150"/>
      <c r="D30" s="150"/>
      <c r="E30" s="150"/>
      <c r="F30" s="150"/>
      <c r="G30" s="150"/>
      <c r="H30" s="134"/>
    </row>
    <row r="31" spans="1:23" ht="26.45" customHeight="1" thickBot="1">
      <c r="C31" s="157" t="s">
        <v>42</v>
      </c>
      <c r="D31" s="157"/>
      <c r="E31" s="158"/>
      <c r="F31" s="158"/>
      <c r="G31" s="158"/>
      <c r="H31" s="134"/>
    </row>
    <row r="32" spans="1:23" ht="26.45" customHeight="1" thickBot="1">
      <c r="B32" s="124" t="s">
        <v>61</v>
      </c>
      <c r="C32" s="163"/>
      <c r="D32" s="164"/>
      <c r="E32" s="158"/>
      <c r="F32" s="158"/>
      <c r="G32" s="158"/>
      <c r="H32" s="134"/>
    </row>
    <row r="33" spans="1:23" ht="26.45" customHeight="1" thickBot="1">
      <c r="B33" s="74"/>
      <c r="C33" s="75"/>
      <c r="D33" s="76"/>
      <c r="E33" s="158"/>
      <c r="F33" s="158"/>
      <c r="G33" s="158"/>
      <c r="H33" s="134"/>
    </row>
    <row r="34" spans="1:23" s="44" customFormat="1" ht="26.45" customHeight="1" thickBot="1">
      <c r="A34" s="43"/>
      <c r="B34" s="121" t="s">
        <v>5</v>
      </c>
      <c r="C34" s="77"/>
      <c r="D34" s="122" t="s">
        <v>6</v>
      </c>
      <c r="E34" s="158"/>
      <c r="F34" s="158"/>
      <c r="G34" s="158"/>
      <c r="H34" s="134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s="44" customFormat="1" ht="26.45" customHeight="1" thickBot="1">
      <c r="A35" s="43"/>
      <c r="B35" s="74"/>
      <c r="C35" s="75"/>
      <c r="D35" s="76"/>
      <c r="E35" s="158"/>
      <c r="F35" s="158"/>
      <c r="G35" s="158"/>
      <c r="H35" s="134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s="44" customFormat="1" ht="26.45" customHeight="1" thickBot="1">
      <c r="A36" s="43"/>
      <c r="B36" s="121" t="s">
        <v>27</v>
      </c>
      <c r="C36" s="77"/>
      <c r="D36" s="122" t="s">
        <v>51</v>
      </c>
      <c r="E36" s="158"/>
      <c r="F36" s="158"/>
      <c r="G36" s="158"/>
      <c r="H36" s="134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s="44" customFormat="1">
      <c r="A37" s="43"/>
      <c r="B37" s="150"/>
      <c r="C37" s="150"/>
      <c r="D37" s="150"/>
      <c r="E37" s="150"/>
      <c r="F37" s="150"/>
      <c r="G37" s="150"/>
      <c r="H37" s="150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s="44" customFormat="1">
      <c r="A38" s="43"/>
      <c r="B38" s="150"/>
      <c r="C38" s="150"/>
      <c r="D38" s="150"/>
      <c r="E38" s="150"/>
      <c r="F38" s="150"/>
      <c r="G38" s="150"/>
      <c r="H38" s="150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s="44" customFormat="1">
      <c r="A39" s="43"/>
      <c r="B39" s="150"/>
      <c r="C39" s="150"/>
      <c r="D39" s="150"/>
      <c r="E39" s="150"/>
      <c r="F39" s="150"/>
      <c r="G39" s="150"/>
      <c r="H39" s="150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s="44" customFormat="1">
      <c r="A40" s="43"/>
      <c r="B40" s="150"/>
      <c r="C40" s="150"/>
      <c r="D40" s="150"/>
      <c r="E40" s="150"/>
      <c r="F40" s="150"/>
      <c r="G40" s="150"/>
      <c r="H40" s="150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s="44" customFormat="1">
      <c r="A41" s="43"/>
      <c r="B41" s="150"/>
      <c r="C41" s="150"/>
      <c r="D41" s="150"/>
      <c r="E41" s="150"/>
      <c r="F41" s="150"/>
      <c r="G41" s="150"/>
      <c r="H41" s="134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s="44" customFormat="1" ht="18.75" customHeight="1">
      <c r="A42" s="43"/>
      <c r="B42" s="150"/>
      <c r="C42" s="150"/>
      <c r="D42" s="150"/>
      <c r="E42" s="150"/>
      <c r="F42" s="150"/>
      <c r="G42" s="150"/>
      <c r="H42" s="134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s="44" customFormat="1">
      <c r="A43" s="43"/>
      <c r="B43" s="150"/>
      <c r="C43" s="150"/>
      <c r="D43" s="150"/>
      <c r="E43" s="150"/>
      <c r="F43" s="150"/>
      <c r="G43" s="150"/>
      <c r="H43" s="134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s="44" customFormat="1">
      <c r="A44" s="43"/>
      <c r="B44" s="150"/>
      <c r="C44" s="150"/>
      <c r="D44" s="150"/>
      <c r="E44" s="150"/>
      <c r="F44" s="150"/>
      <c r="G44" s="150"/>
      <c r="H44" s="15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s="44" customFormat="1">
      <c r="A45" s="43"/>
      <c r="B45" s="150"/>
      <c r="C45" s="150"/>
      <c r="D45" s="150"/>
      <c r="E45" s="150"/>
      <c r="F45" s="150"/>
      <c r="G45" s="150"/>
      <c r="H45" s="15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s="44" customFormat="1">
      <c r="A46" s="43"/>
      <c r="B46" s="150"/>
      <c r="C46" s="150"/>
      <c r="D46" s="150"/>
      <c r="E46" s="150"/>
      <c r="F46" s="150"/>
      <c r="G46" s="150"/>
      <c r="H46" s="15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</sheetData>
  <mergeCells count="27">
    <mergeCell ref="C25:D25"/>
    <mergeCell ref="G10:G11"/>
    <mergeCell ref="C31:D31"/>
    <mergeCell ref="E31:G36"/>
    <mergeCell ref="C32:D32"/>
    <mergeCell ref="B37:H40"/>
    <mergeCell ref="B41:G46"/>
    <mergeCell ref="H41:H43"/>
    <mergeCell ref="H44:H46"/>
    <mergeCell ref="H9:H36"/>
    <mergeCell ref="B22:G22"/>
    <mergeCell ref="B30:G30"/>
    <mergeCell ref="B19:G19"/>
    <mergeCell ref="B20:G20"/>
    <mergeCell ref="B21:G21"/>
    <mergeCell ref="B23:G23"/>
    <mergeCell ref="C24:D24"/>
    <mergeCell ref="E24:G29"/>
    <mergeCell ref="A12:E13"/>
    <mergeCell ref="F9:F17"/>
    <mergeCell ref="G12:G15"/>
    <mergeCell ref="B1:H1"/>
    <mergeCell ref="B2:H2"/>
    <mergeCell ref="B3:B4"/>
    <mergeCell ref="C3:H5"/>
    <mergeCell ref="C6:H8"/>
    <mergeCell ref="B6:B8"/>
  </mergeCells>
  <pageMargins left="0.23622047244094491" right="3.937007874015748E-2" top="0.74803149606299213" bottom="0.74803149606299213" header="0.31496062992125984" footer="0.31496062992125984"/>
  <pageSetup paperSize="9" scale="4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26A94-30A9-4DC0-8E45-1D84E3D749C7}">
  <sheetPr>
    <pageSetUpPr fitToPage="1"/>
  </sheetPr>
  <dimension ref="A1:J29"/>
  <sheetViews>
    <sheetView topLeftCell="A19" zoomScale="50" zoomScaleNormal="50" zoomScaleSheetLayoutView="40" zoomScalePageLayoutView="10" workbookViewId="0">
      <selection activeCell="D7" sqref="D7"/>
    </sheetView>
  </sheetViews>
  <sheetFormatPr defaultColWidth="8.75" defaultRowHeight="15.75"/>
  <cols>
    <col min="1" max="1" width="6.875" style="1" customWidth="1"/>
    <col min="2" max="2" width="6.75" style="43" customWidth="1"/>
    <col min="3" max="3" width="86.75" style="2" customWidth="1"/>
    <col min="4" max="4" width="23.125" style="3" customWidth="1"/>
    <col min="5" max="6" width="23.125" style="1" customWidth="1"/>
    <col min="7" max="7" width="23.125" style="44" customWidth="1"/>
    <col min="8" max="8" width="139.75" style="44" customWidth="1"/>
    <col min="9" max="9" width="1.875" style="1" customWidth="1"/>
    <col min="10" max="10" width="7.875" style="1" customWidth="1"/>
    <col min="11" max="16384" width="8.75" style="1"/>
  </cols>
  <sheetData>
    <row r="1" spans="1:10" ht="26.1" customHeight="1">
      <c r="C1" s="168" t="s">
        <v>32</v>
      </c>
      <c r="D1" s="168"/>
      <c r="E1" s="168"/>
      <c r="F1" s="168"/>
      <c r="G1" s="168"/>
      <c r="H1" s="146" t="s">
        <v>74</v>
      </c>
    </row>
    <row r="2" spans="1:10" ht="26.1" customHeight="1">
      <c r="C2" s="168"/>
      <c r="D2" s="168"/>
      <c r="E2" s="168"/>
      <c r="F2" s="168"/>
      <c r="G2" s="168"/>
      <c r="H2" s="146"/>
    </row>
    <row r="3" spans="1:10" s="51" customFormat="1" ht="51.95" customHeight="1" thickBot="1">
      <c r="A3" s="78"/>
      <c r="B3" s="79"/>
      <c r="C3" s="167" t="s">
        <v>62</v>
      </c>
      <c r="D3" s="167"/>
      <c r="E3" s="167"/>
      <c r="F3" s="167"/>
      <c r="G3" s="167"/>
      <c r="H3" s="167"/>
      <c r="J3" s="60"/>
    </row>
    <row r="4" spans="1:10" ht="99.6" customHeight="1" thickBot="1">
      <c r="A4" s="80"/>
      <c r="B4" s="81" t="s">
        <v>11</v>
      </c>
      <c r="C4" s="82"/>
      <c r="D4" s="83" t="s">
        <v>54</v>
      </c>
      <c r="E4" s="84" t="s">
        <v>18</v>
      </c>
      <c r="F4" s="85" t="s">
        <v>19</v>
      </c>
      <c r="G4" s="86" t="s">
        <v>4</v>
      </c>
      <c r="H4" s="87" t="s">
        <v>20</v>
      </c>
      <c r="J4" s="88"/>
    </row>
    <row r="5" spans="1:10" ht="76.900000000000006" customHeight="1">
      <c r="A5" s="80"/>
      <c r="B5" s="89" t="s">
        <v>0</v>
      </c>
      <c r="C5" s="90" t="s">
        <v>85</v>
      </c>
      <c r="D5" s="91">
        <f>SUM(D6:D21)</f>
        <v>0</v>
      </c>
      <c r="E5" s="91">
        <f>SUM(E6:E21)</f>
        <v>0</v>
      </c>
      <c r="F5" s="92">
        <f>SUM(F6:F21)</f>
        <v>0</v>
      </c>
      <c r="G5" s="93">
        <f>SUM(G6:G21)</f>
        <v>0</v>
      </c>
      <c r="H5" s="94"/>
      <c r="J5" s="60"/>
    </row>
    <row r="6" spans="1:10" ht="120" customHeight="1">
      <c r="A6" s="80"/>
      <c r="B6" s="95" t="s">
        <v>1</v>
      </c>
      <c r="C6" s="96" t="s">
        <v>8</v>
      </c>
      <c r="D6" s="97"/>
      <c r="E6" s="97"/>
      <c r="F6" s="98"/>
      <c r="G6" s="99">
        <f>SUM(D6:F6)</f>
        <v>0</v>
      </c>
      <c r="H6" s="100"/>
    </row>
    <row r="7" spans="1:10" ht="120" customHeight="1">
      <c r="A7" s="80"/>
      <c r="B7" s="95" t="s">
        <v>2</v>
      </c>
      <c r="C7" s="96" t="s">
        <v>9</v>
      </c>
      <c r="D7" s="97"/>
      <c r="E7" s="97"/>
      <c r="F7" s="98"/>
      <c r="G7" s="99">
        <f>SUM(D7:F7)</f>
        <v>0</v>
      </c>
      <c r="H7" s="100"/>
    </row>
    <row r="8" spans="1:10" ht="120" customHeight="1">
      <c r="A8" s="80"/>
      <c r="B8" s="95" t="s">
        <v>3</v>
      </c>
      <c r="C8" s="96" t="s">
        <v>9</v>
      </c>
      <c r="D8" s="97"/>
      <c r="E8" s="97"/>
      <c r="F8" s="98"/>
      <c r="G8" s="99">
        <f>SUM(D8:F8)</f>
        <v>0</v>
      </c>
      <c r="H8" s="100"/>
    </row>
    <row r="9" spans="1:10" ht="120" customHeight="1">
      <c r="A9" s="80"/>
      <c r="B9" s="95" t="s">
        <v>28</v>
      </c>
      <c r="C9" s="96" t="s">
        <v>9</v>
      </c>
      <c r="D9" s="97"/>
      <c r="E9" s="97"/>
      <c r="F9" s="98"/>
      <c r="G9" s="99">
        <f>SUM(D9:F9)</f>
        <v>0</v>
      </c>
      <c r="H9" s="100"/>
    </row>
    <row r="10" spans="1:10" ht="120" customHeight="1">
      <c r="A10" s="80"/>
      <c r="B10" s="95" t="s">
        <v>29</v>
      </c>
      <c r="C10" s="96" t="s">
        <v>9</v>
      </c>
      <c r="D10" s="97"/>
      <c r="E10" s="97"/>
      <c r="F10" s="98"/>
      <c r="G10" s="99">
        <f t="shared" ref="G10:G21" si="0">SUM(D10:F10)</f>
        <v>0</v>
      </c>
      <c r="H10" s="100"/>
    </row>
    <row r="11" spans="1:10" ht="120" customHeight="1">
      <c r="A11" s="80"/>
      <c r="B11" s="95" t="s">
        <v>30</v>
      </c>
      <c r="C11" s="96" t="s">
        <v>9</v>
      </c>
      <c r="D11" s="97"/>
      <c r="E11" s="97"/>
      <c r="F11" s="98"/>
      <c r="G11" s="101">
        <f t="shared" si="0"/>
        <v>0</v>
      </c>
      <c r="H11" s="100"/>
    </row>
    <row r="12" spans="1:10" ht="133.15" customHeight="1">
      <c r="A12" s="80"/>
      <c r="B12" s="95" t="s">
        <v>31</v>
      </c>
      <c r="C12" s="96" t="s">
        <v>9</v>
      </c>
      <c r="D12" s="97"/>
      <c r="E12" s="97"/>
      <c r="F12" s="98"/>
      <c r="G12" s="101">
        <f t="shared" ref="G12" si="1">SUM(D12:F12)</f>
        <v>0</v>
      </c>
      <c r="H12" s="100"/>
    </row>
    <row r="13" spans="1:10" ht="30" customHeight="1">
      <c r="A13" s="80"/>
      <c r="B13" s="102"/>
      <c r="C13" s="103"/>
      <c r="D13" s="104"/>
      <c r="E13" s="104"/>
      <c r="F13" s="104"/>
      <c r="G13" s="117"/>
      <c r="H13" s="105"/>
    </row>
    <row r="14" spans="1:10" ht="28.9" customHeight="1">
      <c r="A14" s="80"/>
      <c r="B14" s="106"/>
      <c r="C14" s="107"/>
      <c r="D14" s="108"/>
      <c r="E14" s="80"/>
      <c r="F14" s="80"/>
      <c r="G14" s="118"/>
      <c r="H14" s="127" t="s">
        <v>75</v>
      </c>
      <c r="J14" s="65"/>
    </row>
    <row r="15" spans="1:10" ht="120" customHeight="1">
      <c r="A15" s="80"/>
      <c r="B15" s="95" t="s">
        <v>43</v>
      </c>
      <c r="C15" s="109" t="s">
        <v>9</v>
      </c>
      <c r="D15" s="97"/>
      <c r="E15" s="97"/>
      <c r="F15" s="98"/>
      <c r="G15" s="99">
        <f t="shared" si="0"/>
        <v>0</v>
      </c>
      <c r="H15" s="100"/>
    </row>
    <row r="16" spans="1:10" ht="120" customHeight="1">
      <c r="A16" s="80"/>
      <c r="B16" s="95" t="s">
        <v>44</v>
      </c>
      <c r="C16" s="110" t="s">
        <v>9</v>
      </c>
      <c r="D16" s="97"/>
      <c r="E16" s="97"/>
      <c r="F16" s="98"/>
      <c r="G16" s="99">
        <f t="shared" si="0"/>
        <v>0</v>
      </c>
      <c r="H16" s="100"/>
    </row>
    <row r="17" spans="1:8" ht="120" customHeight="1">
      <c r="A17" s="80"/>
      <c r="B17" s="95" t="s">
        <v>45</v>
      </c>
      <c r="C17" s="110" t="s">
        <v>9</v>
      </c>
      <c r="D17" s="97"/>
      <c r="E17" s="97"/>
      <c r="F17" s="98"/>
      <c r="G17" s="99">
        <f t="shared" si="0"/>
        <v>0</v>
      </c>
      <c r="H17" s="100"/>
    </row>
    <row r="18" spans="1:8" ht="120" customHeight="1">
      <c r="A18" s="80"/>
      <c r="B18" s="95" t="s">
        <v>46</v>
      </c>
      <c r="C18" s="110" t="s">
        <v>9</v>
      </c>
      <c r="D18" s="97"/>
      <c r="E18" s="97"/>
      <c r="F18" s="98"/>
      <c r="G18" s="99">
        <f t="shared" si="0"/>
        <v>0</v>
      </c>
      <c r="H18" s="100"/>
    </row>
    <row r="19" spans="1:8" ht="120" customHeight="1">
      <c r="A19" s="80"/>
      <c r="B19" s="95" t="s">
        <v>47</v>
      </c>
      <c r="C19" s="110" t="s">
        <v>9</v>
      </c>
      <c r="D19" s="97"/>
      <c r="E19" s="97"/>
      <c r="F19" s="98"/>
      <c r="G19" s="99">
        <f t="shared" si="0"/>
        <v>0</v>
      </c>
      <c r="H19" s="100"/>
    </row>
    <row r="20" spans="1:8" ht="120" customHeight="1">
      <c r="A20" s="80"/>
      <c r="B20" s="95" t="s">
        <v>48</v>
      </c>
      <c r="C20" s="110" t="s">
        <v>9</v>
      </c>
      <c r="D20" s="97"/>
      <c r="E20" s="97"/>
      <c r="F20" s="98"/>
      <c r="G20" s="99">
        <f t="shared" si="0"/>
        <v>0</v>
      </c>
      <c r="H20" s="100"/>
    </row>
    <row r="21" spans="1:8" ht="120" customHeight="1" thickBot="1">
      <c r="A21" s="80"/>
      <c r="B21" s="125" t="s">
        <v>49</v>
      </c>
      <c r="C21" s="111" t="s">
        <v>10</v>
      </c>
      <c r="D21" s="112"/>
      <c r="E21" s="112"/>
      <c r="F21" s="113"/>
      <c r="G21" s="114">
        <f t="shared" si="0"/>
        <v>0</v>
      </c>
      <c r="H21" s="115"/>
    </row>
    <row r="22" spans="1:8" ht="25.15" customHeight="1">
      <c r="D22" s="116"/>
      <c r="E22" s="116"/>
      <c r="F22" s="116"/>
      <c r="G22" s="73"/>
      <c r="H22" s="73"/>
    </row>
    <row r="23" spans="1:8" s="43" customFormat="1">
      <c r="C23" s="2"/>
      <c r="D23" s="3"/>
      <c r="E23" s="1"/>
      <c r="F23" s="1"/>
      <c r="G23" s="44"/>
      <c r="H23" s="44"/>
    </row>
    <row r="27" spans="1:8">
      <c r="H27" s="1"/>
    </row>
    <row r="28" spans="1:8" ht="25.5">
      <c r="H28" s="46" t="s">
        <v>26</v>
      </c>
    </row>
    <row r="29" spans="1:8" ht="25.5">
      <c r="H29" s="46" t="s">
        <v>25</v>
      </c>
    </row>
  </sheetData>
  <mergeCells count="3">
    <mergeCell ref="H1:H2"/>
    <mergeCell ref="C3:H3"/>
    <mergeCell ref="C1:G2"/>
  </mergeCells>
  <phoneticPr fontId="32" type="noConversion"/>
  <pageMargins left="0.25" right="0.25" top="0.75" bottom="0.75" header="0.3" footer="0.3"/>
  <pageSetup paperSize="9" scale="39" fitToHeight="0" orientation="landscape" r:id="rId1"/>
  <rowBreaks count="1" manualBreakCount="1">
    <brk id="13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699E2-D3B8-4933-95F5-D7542C8EBB1E}">
  <sheetPr>
    <pageSetUpPr fitToPage="1"/>
  </sheetPr>
  <dimension ref="A1:J18"/>
  <sheetViews>
    <sheetView zoomScale="50" zoomScaleNormal="50" zoomScaleSheetLayoutView="40" zoomScalePageLayoutView="10" workbookViewId="0">
      <selection activeCell="C16" sqref="C16"/>
    </sheetView>
  </sheetViews>
  <sheetFormatPr defaultColWidth="8.75" defaultRowHeight="15.75"/>
  <cols>
    <col min="1" max="1" width="6.875" style="1" customWidth="1"/>
    <col min="2" max="2" width="6.75" style="43" customWidth="1"/>
    <col min="3" max="3" width="86.75" style="2" customWidth="1"/>
    <col min="4" max="4" width="23.125" style="3" customWidth="1"/>
    <col min="5" max="6" width="23.125" style="1" customWidth="1"/>
    <col min="7" max="7" width="23.125" style="44" customWidth="1"/>
    <col min="8" max="8" width="139.75" style="44" customWidth="1"/>
    <col min="9" max="9" width="1.875" style="1" customWidth="1"/>
    <col min="10" max="10" width="7.875" style="1" customWidth="1"/>
    <col min="11" max="16384" width="8.75" style="1"/>
  </cols>
  <sheetData>
    <row r="1" spans="1:10" ht="26.1" customHeight="1">
      <c r="C1" s="168" t="s">
        <v>32</v>
      </c>
      <c r="D1" s="168"/>
      <c r="E1" s="168"/>
      <c r="F1" s="168"/>
      <c r="G1" s="168"/>
      <c r="H1" s="146" t="s">
        <v>73</v>
      </c>
    </row>
    <row r="2" spans="1:10" ht="26.1" customHeight="1">
      <c r="C2" s="168"/>
      <c r="D2" s="168"/>
      <c r="E2" s="168"/>
      <c r="F2" s="168"/>
      <c r="G2" s="168"/>
      <c r="H2" s="146"/>
    </row>
    <row r="3" spans="1:10" s="51" customFormat="1" ht="51.95" customHeight="1" thickBot="1">
      <c r="A3" s="78"/>
      <c r="B3" s="79"/>
      <c r="C3" s="167" t="s">
        <v>63</v>
      </c>
      <c r="D3" s="167"/>
      <c r="E3" s="167"/>
      <c r="F3" s="167"/>
      <c r="G3" s="167"/>
      <c r="H3" s="167"/>
      <c r="J3" s="60"/>
    </row>
    <row r="4" spans="1:10" ht="99.6" customHeight="1" thickBot="1">
      <c r="A4" s="80"/>
      <c r="B4" s="81" t="s">
        <v>11</v>
      </c>
      <c r="C4" s="82"/>
      <c r="D4" s="83" t="s">
        <v>54</v>
      </c>
      <c r="E4" s="84" t="s">
        <v>18</v>
      </c>
      <c r="F4" s="85" t="s">
        <v>19</v>
      </c>
      <c r="G4" s="86" t="s">
        <v>4</v>
      </c>
      <c r="H4" s="87" t="s">
        <v>86</v>
      </c>
      <c r="J4" s="88"/>
    </row>
    <row r="5" spans="1:10" ht="76.900000000000006" customHeight="1">
      <c r="A5" s="80"/>
      <c r="B5" s="89" t="s">
        <v>0</v>
      </c>
      <c r="C5" s="90" t="s">
        <v>85</v>
      </c>
      <c r="D5" s="91">
        <f>SUM(D6:D10)</f>
        <v>0</v>
      </c>
      <c r="E5" s="91">
        <f>SUM(E6:E10)</f>
        <v>0</v>
      </c>
      <c r="F5" s="92">
        <f>SUM(F6:F10)</f>
        <v>0</v>
      </c>
      <c r="G5" s="93">
        <f>SUM(G6:G10)</f>
        <v>0</v>
      </c>
      <c r="H5" s="94"/>
      <c r="J5" s="60"/>
    </row>
    <row r="6" spans="1:10" ht="120" customHeight="1">
      <c r="A6" s="80"/>
      <c r="B6" s="95" t="s">
        <v>1</v>
      </c>
      <c r="C6" s="96" t="s">
        <v>64</v>
      </c>
      <c r="D6" s="97"/>
      <c r="E6" s="97"/>
      <c r="F6" s="98"/>
      <c r="G6" s="99">
        <f>SUM(D6:F6)</f>
        <v>0</v>
      </c>
      <c r="H6" s="100"/>
    </row>
    <row r="7" spans="1:10" ht="120" customHeight="1">
      <c r="A7" s="80"/>
      <c r="B7" s="95" t="s">
        <v>2</v>
      </c>
      <c r="C7" s="96" t="s">
        <v>64</v>
      </c>
      <c r="D7" s="97"/>
      <c r="E7" s="97"/>
      <c r="F7" s="98"/>
      <c r="G7" s="99">
        <f t="shared" ref="G7:G10" si="0">SUM(D7:F7)</f>
        <v>0</v>
      </c>
      <c r="H7" s="100"/>
    </row>
    <row r="8" spans="1:10" ht="120" customHeight="1">
      <c r="A8" s="80"/>
      <c r="B8" s="95" t="s">
        <v>3</v>
      </c>
      <c r="C8" s="96" t="s">
        <v>64</v>
      </c>
      <c r="D8" s="97"/>
      <c r="E8" s="97"/>
      <c r="F8" s="98"/>
      <c r="G8" s="99">
        <f t="shared" si="0"/>
        <v>0</v>
      </c>
      <c r="H8" s="100"/>
    </row>
    <row r="9" spans="1:10" ht="120" customHeight="1">
      <c r="A9" s="80"/>
      <c r="B9" s="95" t="s">
        <v>28</v>
      </c>
      <c r="C9" s="96" t="s">
        <v>64</v>
      </c>
      <c r="D9" s="97"/>
      <c r="E9" s="97"/>
      <c r="F9" s="98"/>
      <c r="G9" s="99">
        <f t="shared" si="0"/>
        <v>0</v>
      </c>
      <c r="H9" s="100"/>
    </row>
    <row r="10" spans="1:10" ht="120" customHeight="1" thickBot="1">
      <c r="A10" s="80"/>
      <c r="B10" s="125" t="s">
        <v>29</v>
      </c>
      <c r="C10" s="133" t="s">
        <v>87</v>
      </c>
      <c r="D10" s="112"/>
      <c r="E10" s="112"/>
      <c r="F10" s="113"/>
      <c r="G10" s="114">
        <f t="shared" si="0"/>
        <v>0</v>
      </c>
      <c r="H10" s="115"/>
    </row>
    <row r="11" spans="1:10" ht="25.15" customHeight="1">
      <c r="D11" s="116"/>
      <c r="E11" s="116"/>
      <c r="F11" s="116"/>
      <c r="G11" s="73"/>
      <c r="H11" s="73"/>
    </row>
    <row r="12" spans="1:10" s="43" customFormat="1">
      <c r="C12" s="2"/>
      <c r="D12" s="3"/>
      <c r="E12" s="1"/>
      <c r="F12" s="1"/>
      <c r="G12" s="44"/>
      <c r="H12" s="44"/>
    </row>
    <row r="16" spans="1:10">
      <c r="H16" s="1"/>
    </row>
    <row r="17" spans="8:8" ht="25.5">
      <c r="H17" s="46" t="s">
        <v>26</v>
      </c>
    </row>
    <row r="18" spans="8:8" ht="25.5">
      <c r="H18" s="46" t="s">
        <v>25</v>
      </c>
    </row>
  </sheetData>
  <mergeCells count="3">
    <mergeCell ref="C1:G2"/>
    <mergeCell ref="H1:H2"/>
    <mergeCell ref="C3:H3"/>
  </mergeCells>
  <phoneticPr fontId="32" type="noConversion"/>
  <pageMargins left="0.25" right="0.25" top="0.75" bottom="0.75" header="0.3" footer="0.3"/>
  <pageSetup paperSize="9" scale="3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07995-AF93-4341-BC77-DD4453BE59B4}">
  <sheetPr>
    <pageSetUpPr fitToPage="1"/>
  </sheetPr>
  <dimension ref="A1:J29"/>
  <sheetViews>
    <sheetView zoomScale="50" zoomScaleNormal="50" zoomScaleSheetLayoutView="40" zoomScalePageLayoutView="10" workbookViewId="0">
      <selection activeCell="P6" sqref="P6"/>
    </sheetView>
  </sheetViews>
  <sheetFormatPr defaultColWidth="8.75" defaultRowHeight="15.75"/>
  <cols>
    <col min="1" max="1" width="6.875" style="1" customWidth="1"/>
    <col min="2" max="2" width="6.75" style="43" customWidth="1"/>
    <col min="3" max="3" width="86.75" style="2" customWidth="1"/>
    <col min="4" max="4" width="23.125" style="3" customWidth="1"/>
    <col min="5" max="6" width="23.125" style="1" customWidth="1"/>
    <col min="7" max="7" width="23.125" style="44" customWidth="1"/>
    <col min="8" max="8" width="139.75" style="44" customWidth="1"/>
    <col min="9" max="9" width="1.875" style="1" customWidth="1"/>
    <col min="10" max="10" width="7.875" style="1" customWidth="1"/>
    <col min="11" max="16384" width="8.75" style="1"/>
  </cols>
  <sheetData>
    <row r="1" spans="1:10" ht="26.1" customHeight="1">
      <c r="C1" s="168" t="s">
        <v>32</v>
      </c>
      <c r="D1" s="168"/>
      <c r="E1" s="168"/>
      <c r="F1" s="168"/>
      <c r="G1" s="168"/>
      <c r="H1" s="146" t="s">
        <v>53</v>
      </c>
    </row>
    <row r="2" spans="1:10" ht="26.1" customHeight="1">
      <c r="C2" s="168"/>
      <c r="D2" s="168"/>
      <c r="E2" s="168"/>
      <c r="F2" s="168"/>
      <c r="G2" s="168"/>
      <c r="H2" s="146"/>
    </row>
    <row r="3" spans="1:10" s="51" customFormat="1" ht="51.95" customHeight="1" thickBot="1">
      <c r="A3" s="78"/>
      <c r="B3" s="79"/>
      <c r="C3" s="167" t="s">
        <v>89</v>
      </c>
      <c r="D3" s="167"/>
      <c r="E3" s="167"/>
      <c r="F3" s="167"/>
      <c r="G3" s="167"/>
      <c r="H3" s="167"/>
      <c r="J3" s="60"/>
    </row>
    <row r="4" spans="1:10" ht="99.6" customHeight="1" thickBot="1">
      <c r="A4" s="80"/>
      <c r="B4" s="81" t="s">
        <v>11</v>
      </c>
      <c r="C4" s="82"/>
      <c r="D4" s="83" t="s">
        <v>54</v>
      </c>
      <c r="E4" s="84" t="s">
        <v>18</v>
      </c>
      <c r="F4" s="85" t="s">
        <v>19</v>
      </c>
      <c r="G4" s="86" t="s">
        <v>4</v>
      </c>
      <c r="H4" s="87" t="s">
        <v>88</v>
      </c>
      <c r="J4" s="88"/>
    </row>
    <row r="5" spans="1:10" ht="76.900000000000006" customHeight="1">
      <c r="A5" s="80"/>
      <c r="B5" s="89" t="s">
        <v>0</v>
      </c>
      <c r="C5" s="90" t="s">
        <v>90</v>
      </c>
      <c r="D5" s="91">
        <f>SUM(D6:D21)</f>
        <v>0</v>
      </c>
      <c r="E5" s="91">
        <f>SUM(E6:E21)</f>
        <v>0</v>
      </c>
      <c r="F5" s="92">
        <f>SUM(F6:F21)</f>
        <v>0</v>
      </c>
      <c r="G5" s="93">
        <f>SUM(G6:G21)</f>
        <v>0</v>
      </c>
      <c r="H5" s="94"/>
      <c r="J5" s="60"/>
    </row>
    <row r="6" spans="1:10" ht="120" customHeight="1">
      <c r="A6" s="80"/>
      <c r="B6" s="95" t="s">
        <v>1</v>
      </c>
      <c r="C6" s="96" t="s">
        <v>91</v>
      </c>
      <c r="D6" s="97"/>
      <c r="E6" s="97"/>
      <c r="F6" s="98"/>
      <c r="G6" s="99">
        <f>SUM(D6:F6)</f>
        <v>0</v>
      </c>
      <c r="H6" s="100"/>
    </row>
    <row r="7" spans="1:10" ht="120" customHeight="1">
      <c r="A7" s="80"/>
      <c r="B7" s="95" t="s">
        <v>2</v>
      </c>
      <c r="C7" s="96" t="s">
        <v>9</v>
      </c>
      <c r="D7" s="97"/>
      <c r="E7" s="97"/>
      <c r="F7" s="98"/>
      <c r="G7" s="99">
        <f>SUM(D7:F7)</f>
        <v>0</v>
      </c>
      <c r="H7" s="100"/>
    </row>
    <row r="8" spans="1:10" ht="120" customHeight="1">
      <c r="A8" s="80"/>
      <c r="B8" s="95" t="s">
        <v>3</v>
      </c>
      <c r="C8" s="96" t="s">
        <v>9</v>
      </c>
      <c r="D8" s="97"/>
      <c r="E8" s="97"/>
      <c r="F8" s="98"/>
      <c r="G8" s="99">
        <f>SUM(D8:F8)</f>
        <v>0</v>
      </c>
      <c r="H8" s="100"/>
    </row>
    <row r="9" spans="1:10" ht="120" customHeight="1">
      <c r="A9" s="80"/>
      <c r="B9" s="95" t="s">
        <v>28</v>
      </c>
      <c r="C9" s="96" t="s">
        <v>9</v>
      </c>
      <c r="D9" s="97"/>
      <c r="E9" s="97"/>
      <c r="F9" s="98"/>
      <c r="G9" s="99">
        <f>SUM(D9:F9)</f>
        <v>0</v>
      </c>
      <c r="H9" s="100"/>
    </row>
    <row r="10" spans="1:10" ht="120" customHeight="1">
      <c r="A10" s="80"/>
      <c r="B10" s="95" t="s">
        <v>29</v>
      </c>
      <c r="C10" s="96" t="s">
        <v>9</v>
      </c>
      <c r="D10" s="97"/>
      <c r="E10" s="97"/>
      <c r="F10" s="98"/>
      <c r="G10" s="99">
        <f t="shared" ref="G10:G21" si="0">SUM(D10:F10)</f>
        <v>0</v>
      </c>
      <c r="H10" s="100"/>
    </row>
    <row r="11" spans="1:10" ht="120" customHeight="1">
      <c r="A11" s="80"/>
      <c r="B11" s="95" t="s">
        <v>30</v>
      </c>
      <c r="C11" s="96" t="s">
        <v>9</v>
      </c>
      <c r="D11" s="97"/>
      <c r="E11" s="97"/>
      <c r="F11" s="98"/>
      <c r="G11" s="101">
        <f t="shared" si="0"/>
        <v>0</v>
      </c>
      <c r="H11" s="100"/>
    </row>
    <row r="12" spans="1:10" ht="133.15" customHeight="1">
      <c r="A12" s="80"/>
      <c r="B12" s="95" t="s">
        <v>31</v>
      </c>
      <c r="C12" s="96" t="s">
        <v>9</v>
      </c>
      <c r="D12" s="97"/>
      <c r="E12" s="97"/>
      <c r="F12" s="98"/>
      <c r="G12" s="101">
        <f t="shared" si="0"/>
        <v>0</v>
      </c>
      <c r="H12" s="100"/>
    </row>
    <row r="13" spans="1:10" ht="30" customHeight="1">
      <c r="A13" s="80"/>
      <c r="B13" s="102"/>
      <c r="C13" s="103"/>
      <c r="D13" s="104"/>
      <c r="E13" s="104"/>
      <c r="F13" s="104"/>
      <c r="G13" s="117"/>
      <c r="H13" s="105"/>
    </row>
    <row r="14" spans="1:10" ht="28.9" customHeight="1">
      <c r="A14" s="80"/>
      <c r="B14" s="106"/>
      <c r="C14" s="107"/>
      <c r="D14" s="108"/>
      <c r="E14" s="80"/>
      <c r="F14" s="80"/>
      <c r="G14" s="118"/>
      <c r="H14" s="127" t="s">
        <v>72</v>
      </c>
      <c r="J14" s="65"/>
    </row>
    <row r="15" spans="1:10" ht="120" customHeight="1">
      <c r="A15" s="80"/>
      <c r="B15" s="95" t="s">
        <v>43</v>
      </c>
      <c r="C15" s="109" t="s">
        <v>9</v>
      </c>
      <c r="D15" s="97"/>
      <c r="E15" s="97"/>
      <c r="F15" s="98"/>
      <c r="G15" s="99">
        <f t="shared" si="0"/>
        <v>0</v>
      </c>
      <c r="H15" s="100"/>
    </row>
    <row r="16" spans="1:10" ht="120" customHeight="1">
      <c r="A16" s="80"/>
      <c r="B16" s="95" t="s">
        <v>44</v>
      </c>
      <c r="C16" s="110" t="s">
        <v>9</v>
      </c>
      <c r="D16" s="97"/>
      <c r="E16" s="97"/>
      <c r="F16" s="98"/>
      <c r="G16" s="99">
        <f t="shared" si="0"/>
        <v>0</v>
      </c>
      <c r="H16" s="100"/>
    </row>
    <row r="17" spans="1:8" ht="120" customHeight="1">
      <c r="A17" s="80"/>
      <c r="B17" s="95" t="s">
        <v>45</v>
      </c>
      <c r="C17" s="110" t="s">
        <v>9</v>
      </c>
      <c r="D17" s="97"/>
      <c r="E17" s="97"/>
      <c r="F17" s="98"/>
      <c r="G17" s="99">
        <f t="shared" si="0"/>
        <v>0</v>
      </c>
      <c r="H17" s="100"/>
    </row>
    <row r="18" spans="1:8" ht="120" customHeight="1">
      <c r="A18" s="80"/>
      <c r="B18" s="95" t="s">
        <v>46</v>
      </c>
      <c r="C18" s="110" t="s">
        <v>9</v>
      </c>
      <c r="D18" s="97"/>
      <c r="E18" s="97"/>
      <c r="F18" s="98"/>
      <c r="G18" s="99">
        <f t="shared" si="0"/>
        <v>0</v>
      </c>
      <c r="H18" s="100"/>
    </row>
    <row r="19" spans="1:8" ht="120" customHeight="1">
      <c r="A19" s="80"/>
      <c r="B19" s="95" t="s">
        <v>47</v>
      </c>
      <c r="C19" s="110" t="s">
        <v>9</v>
      </c>
      <c r="D19" s="97"/>
      <c r="E19" s="97"/>
      <c r="F19" s="98"/>
      <c r="G19" s="99">
        <f t="shared" si="0"/>
        <v>0</v>
      </c>
      <c r="H19" s="100"/>
    </row>
    <row r="20" spans="1:8" ht="120" customHeight="1">
      <c r="A20" s="80"/>
      <c r="B20" s="95" t="s">
        <v>48</v>
      </c>
      <c r="C20" s="110" t="s">
        <v>9</v>
      </c>
      <c r="D20" s="97"/>
      <c r="E20" s="97"/>
      <c r="F20" s="98"/>
      <c r="G20" s="99">
        <f t="shared" si="0"/>
        <v>0</v>
      </c>
      <c r="H20" s="100"/>
    </row>
    <row r="21" spans="1:8" ht="120" customHeight="1" thickBot="1">
      <c r="A21" s="80"/>
      <c r="B21" s="125" t="s">
        <v>49</v>
      </c>
      <c r="C21" s="111" t="s">
        <v>92</v>
      </c>
      <c r="D21" s="112"/>
      <c r="E21" s="112"/>
      <c r="F21" s="113"/>
      <c r="G21" s="114">
        <f t="shared" si="0"/>
        <v>0</v>
      </c>
      <c r="H21" s="115"/>
    </row>
    <row r="22" spans="1:8" ht="25.15" customHeight="1">
      <c r="D22" s="116"/>
      <c r="E22" s="116"/>
      <c r="F22" s="116"/>
      <c r="G22" s="73"/>
      <c r="H22" s="73"/>
    </row>
    <row r="23" spans="1:8" s="43" customFormat="1">
      <c r="C23" s="2"/>
      <c r="D23" s="3"/>
      <c r="E23" s="1"/>
      <c r="F23" s="1"/>
      <c r="G23" s="44"/>
      <c r="H23" s="44"/>
    </row>
    <row r="27" spans="1:8">
      <c r="H27" s="1"/>
    </row>
    <row r="28" spans="1:8" ht="25.5">
      <c r="H28" s="46" t="s">
        <v>26</v>
      </c>
    </row>
    <row r="29" spans="1:8" ht="25.5">
      <c r="H29" s="46" t="s">
        <v>25</v>
      </c>
    </row>
  </sheetData>
  <mergeCells count="3">
    <mergeCell ref="C1:G2"/>
    <mergeCell ref="C3:H3"/>
    <mergeCell ref="H1:H2"/>
  </mergeCells>
  <pageMargins left="0.25" right="0.25" top="0.75" bottom="0.75" header="0.3" footer="0.3"/>
  <pageSetup paperSize="9" scale="39" fitToHeight="0" orientation="landscape" r:id="rId1"/>
  <rowBreaks count="1" manualBreakCount="1">
    <brk id="13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10164-C97A-493C-8238-88B9C0524791}">
  <sheetPr>
    <pageSetUpPr fitToPage="1"/>
  </sheetPr>
  <dimension ref="A1:J18"/>
  <sheetViews>
    <sheetView zoomScale="50" zoomScaleNormal="50" zoomScaleSheetLayoutView="40" zoomScalePageLayoutView="10" workbookViewId="0">
      <selection activeCell="P5" sqref="P5"/>
    </sheetView>
  </sheetViews>
  <sheetFormatPr defaultColWidth="8.75" defaultRowHeight="15.75"/>
  <cols>
    <col min="1" max="1" width="6.875" style="1" customWidth="1"/>
    <col min="2" max="2" width="6.75" style="43" customWidth="1"/>
    <col min="3" max="3" width="86.75" style="2" customWidth="1"/>
    <col min="4" max="4" width="23.125" style="3" customWidth="1"/>
    <col min="5" max="6" width="23.125" style="1" customWidth="1"/>
    <col min="7" max="7" width="23.125" style="44" customWidth="1"/>
    <col min="8" max="8" width="139.75" style="44" customWidth="1"/>
    <col min="9" max="9" width="1.875" style="1" customWidth="1"/>
    <col min="10" max="10" width="7.875" style="1" customWidth="1"/>
    <col min="11" max="16384" width="8.75" style="1"/>
  </cols>
  <sheetData>
    <row r="1" spans="1:10" ht="26.1" customHeight="1">
      <c r="C1" s="168" t="s">
        <v>32</v>
      </c>
      <c r="D1" s="168"/>
      <c r="E1" s="168"/>
      <c r="F1" s="168"/>
      <c r="G1" s="168"/>
      <c r="H1" s="146" t="s">
        <v>71</v>
      </c>
    </row>
    <row r="2" spans="1:10" ht="26.1" customHeight="1">
      <c r="C2" s="168"/>
      <c r="D2" s="168"/>
      <c r="E2" s="168"/>
      <c r="F2" s="168"/>
      <c r="G2" s="168"/>
      <c r="H2" s="146"/>
    </row>
    <row r="3" spans="1:10" s="51" customFormat="1" ht="51.95" customHeight="1" thickBot="1">
      <c r="A3" s="78"/>
      <c r="B3" s="79"/>
      <c r="C3" s="167" t="s">
        <v>94</v>
      </c>
      <c r="D3" s="167"/>
      <c r="E3" s="167"/>
      <c r="F3" s="167"/>
      <c r="G3" s="167"/>
      <c r="H3" s="167"/>
      <c r="J3" s="60"/>
    </row>
    <row r="4" spans="1:10" ht="99.6" customHeight="1" thickBot="1">
      <c r="A4" s="80"/>
      <c r="B4" s="81" t="s">
        <v>11</v>
      </c>
      <c r="C4" s="82"/>
      <c r="D4" s="83" t="s">
        <v>54</v>
      </c>
      <c r="E4" s="84" t="s">
        <v>18</v>
      </c>
      <c r="F4" s="85" t="s">
        <v>19</v>
      </c>
      <c r="G4" s="86" t="s">
        <v>4</v>
      </c>
      <c r="H4" s="87" t="s">
        <v>93</v>
      </c>
      <c r="J4" s="88"/>
    </row>
    <row r="5" spans="1:10" ht="76.900000000000006" customHeight="1">
      <c r="A5" s="80"/>
      <c r="B5" s="89" t="s">
        <v>0</v>
      </c>
      <c r="C5" s="90" t="s">
        <v>90</v>
      </c>
      <c r="D5" s="91">
        <f>SUM(D6:D10)</f>
        <v>0</v>
      </c>
      <c r="E5" s="91">
        <f>SUM(E6:E10)</f>
        <v>0</v>
      </c>
      <c r="F5" s="92">
        <f>SUM(F6:F10)</f>
        <v>0</v>
      </c>
      <c r="G5" s="93">
        <f>SUM(G6:G10)</f>
        <v>0</v>
      </c>
      <c r="H5" s="94"/>
      <c r="J5" s="60"/>
    </row>
    <row r="6" spans="1:10" ht="120" customHeight="1">
      <c r="A6" s="80"/>
      <c r="B6" s="95" t="s">
        <v>1</v>
      </c>
      <c r="C6" s="96" t="s">
        <v>64</v>
      </c>
      <c r="D6" s="97"/>
      <c r="E6" s="97"/>
      <c r="F6" s="98"/>
      <c r="G6" s="99">
        <f>SUM(D6:F6)</f>
        <v>0</v>
      </c>
      <c r="H6" s="100"/>
    </row>
    <row r="7" spans="1:10" ht="120" customHeight="1">
      <c r="A7" s="80"/>
      <c r="B7" s="95" t="s">
        <v>2</v>
      </c>
      <c r="C7" s="96" t="s">
        <v>64</v>
      </c>
      <c r="D7" s="97"/>
      <c r="E7" s="97"/>
      <c r="F7" s="98"/>
      <c r="G7" s="99">
        <f t="shared" ref="G7:G10" si="0">SUM(D7:F7)</f>
        <v>0</v>
      </c>
      <c r="H7" s="100"/>
    </row>
    <row r="8" spans="1:10" ht="120" customHeight="1">
      <c r="A8" s="80"/>
      <c r="B8" s="95" t="s">
        <v>3</v>
      </c>
      <c r="C8" s="96" t="s">
        <v>64</v>
      </c>
      <c r="D8" s="97"/>
      <c r="E8" s="97"/>
      <c r="F8" s="98"/>
      <c r="G8" s="99">
        <f t="shared" si="0"/>
        <v>0</v>
      </c>
      <c r="H8" s="100"/>
    </row>
    <row r="9" spans="1:10" ht="120" customHeight="1">
      <c r="A9" s="80"/>
      <c r="B9" s="95" t="s">
        <v>28</v>
      </c>
      <c r="C9" s="96" t="s">
        <v>64</v>
      </c>
      <c r="D9" s="97"/>
      <c r="E9" s="97"/>
      <c r="F9" s="98"/>
      <c r="G9" s="99">
        <f t="shared" si="0"/>
        <v>0</v>
      </c>
      <c r="H9" s="100"/>
    </row>
    <row r="10" spans="1:10" ht="120" customHeight="1" thickBot="1">
      <c r="A10" s="80"/>
      <c r="B10" s="125" t="s">
        <v>29</v>
      </c>
      <c r="C10" s="130" t="s">
        <v>64</v>
      </c>
      <c r="D10" s="112"/>
      <c r="E10" s="112"/>
      <c r="F10" s="113"/>
      <c r="G10" s="114">
        <f t="shared" si="0"/>
        <v>0</v>
      </c>
      <c r="H10" s="115"/>
    </row>
    <row r="11" spans="1:10" ht="25.15" customHeight="1">
      <c r="D11" s="116"/>
      <c r="E11" s="116"/>
      <c r="F11" s="116"/>
      <c r="G11" s="73"/>
      <c r="H11" s="73"/>
    </row>
    <row r="12" spans="1:10" s="43" customFormat="1">
      <c r="C12" s="2"/>
      <c r="D12" s="3"/>
      <c r="E12" s="1"/>
      <c r="F12" s="1"/>
      <c r="G12" s="44"/>
      <c r="H12" s="44"/>
    </row>
    <row r="16" spans="1:10">
      <c r="H16" s="1"/>
    </row>
    <row r="17" spans="8:8" ht="25.5">
      <c r="H17" s="46" t="s">
        <v>26</v>
      </c>
    </row>
    <row r="18" spans="8:8" ht="25.5">
      <c r="H18" s="46" t="s">
        <v>25</v>
      </c>
    </row>
  </sheetData>
  <mergeCells count="3">
    <mergeCell ref="C3:H3"/>
    <mergeCell ref="C1:G2"/>
    <mergeCell ref="H1:H2"/>
  </mergeCells>
  <pageMargins left="0.25" right="0.25" top="0.75" bottom="0.75" header="0.3" footer="0.3"/>
  <pageSetup paperSize="9" scale="3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7</vt:i4>
      </vt:variant>
    </vt:vector>
  </HeadingPairs>
  <TitlesOfParts>
    <vt:vector size="14" baseType="lpstr">
      <vt:lpstr>Cena</vt:lpstr>
      <vt:lpstr>Serwis pogwarancyjny nieakt</vt:lpstr>
      <vt:lpstr>Cena łączna</vt:lpstr>
      <vt:lpstr>Serwis gwarancyjny ciągników</vt:lpstr>
      <vt:lpstr>Serwis gwarancyjny naczep</vt:lpstr>
      <vt:lpstr>Serwis pogwarancyjny ciągników</vt:lpstr>
      <vt:lpstr>Serwis pogwarancyjny naczep</vt:lpstr>
      <vt:lpstr>Cena!Obszar_wydruku</vt:lpstr>
      <vt:lpstr>'Cena łączna'!Obszar_wydruku</vt:lpstr>
      <vt:lpstr>'Serwis gwarancyjny ciągników'!Obszar_wydruku</vt:lpstr>
      <vt:lpstr>'Serwis gwarancyjny naczep'!Obszar_wydruku</vt:lpstr>
      <vt:lpstr>'Serwis pogwarancyjny ciągników'!Obszar_wydruku</vt:lpstr>
      <vt:lpstr>'Serwis pogwarancyjny naczep'!Obszar_wydruku</vt:lpstr>
      <vt:lpstr>'Serwis pogwarancyjny nieakt'!Obszar_wydruku</vt:lpstr>
    </vt:vector>
  </TitlesOfParts>
  <Company>PCC Intermodal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Darek</dc:creator>
  <cp:lastModifiedBy>Mateusz Mikołajczk</cp:lastModifiedBy>
  <cp:lastPrinted>2021-11-08T11:43:58Z</cp:lastPrinted>
  <dcterms:created xsi:type="dcterms:W3CDTF">2011-05-24T11:02:07Z</dcterms:created>
  <dcterms:modified xsi:type="dcterms:W3CDTF">2022-06-13T11:44:00Z</dcterms:modified>
</cp:coreProperties>
</file>